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стр.1_3_МЗ" sheetId="1" r:id="rId1"/>
    <sheet name="стр.1_2_ПРИЛкМЗ" sheetId="2" r:id="rId2"/>
    <sheet name="стр.1_4_ОТЧЕТпоМЗ" sheetId="3" r:id="rId3"/>
    <sheet name="Лист4" sheetId="4" r:id="rId4"/>
  </sheets>
  <definedNames>
    <definedName name="Excel_BuiltIn_Print_Area" localSheetId="2">'стр.1_3_МЗ'!$A$1:$FG$213</definedName>
    <definedName name="_xlnm.Print_Area" localSheetId="1">'стр.1_2_ПРИЛкМЗ'!$A$1:$FG$125</definedName>
    <definedName name="_xlnm.Print_Area" localSheetId="0">'стр.1_3_МЗ'!$A$1:$FG$290</definedName>
    <definedName name="_xlnm.Print_Area" localSheetId="2">'стр.1_4_ОТЧЕТпоМЗ'!$A$1:$FG$213</definedName>
  </definedNames>
  <calcPr fullCalcOnLoad="1"/>
</workbook>
</file>

<file path=xl/sharedStrings.xml><?xml version="1.0" encoding="utf-8"?>
<sst xmlns="http://schemas.openxmlformats.org/spreadsheetml/2006/main" count="1653" uniqueCount="299">
  <si>
    <t>Приложение № 1</t>
  </si>
  <si>
    <t xml:space="preserve">к Положению о порядке формирования
муниципального задания и финансового
обеспечения на оказание
муниципальных услуг (выполнение
работ) по МР Зианчуринский район Республики Башкортостан на основании Постановления №857 от «28» сентября 2017г.
Администрации МР Зианчуринский район Республики Башкортостан
</t>
  </si>
  <si>
    <t>УТВЕРЖДАЮ</t>
  </si>
  <si>
    <t>Руководитель</t>
  </si>
  <si>
    <t>(уполномоченное лицо)</t>
  </si>
  <si>
    <t>Руководитель МКУ «Отдел Образования Администрации МР Зианчуринский район»</t>
  </si>
  <si>
    <t>Начальник</t>
  </si>
  <si>
    <t>Р.А.Идельбаева</t>
  </si>
  <si>
    <t>(должность)</t>
  </si>
  <si>
    <t>(подпись)</t>
  </si>
  <si>
    <t>(расшифровка подписи)</t>
  </si>
  <si>
    <t>"</t>
  </si>
  <si>
    <t>20</t>
  </si>
  <si>
    <t>декабря</t>
  </si>
  <si>
    <t xml:space="preserve"> г.</t>
  </si>
  <si>
    <t>Коды</t>
  </si>
  <si>
    <t>МУНИЦИПАЛЬНОЕ ЗАДАНИЕ №</t>
  </si>
  <si>
    <t>7</t>
  </si>
  <si>
    <t>Форма по ОКУД</t>
  </si>
  <si>
    <t>0506001</t>
  </si>
  <si>
    <t>на 20</t>
  </si>
  <si>
    <t>год и на плановый период        20</t>
  </si>
  <si>
    <t>21</t>
  </si>
  <si>
    <t>и 20</t>
  </si>
  <si>
    <t>22</t>
  </si>
  <si>
    <t xml:space="preserve"> годов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</si>
  <si>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</si>
  <si>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</si>
  <si>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Наименование муниципального учреждения (обособленного подразделения)</t>
  </si>
  <si>
    <t>Код по сводному реестру</t>
  </si>
  <si>
    <t>Вид деятельности муниципального учреждения (обособленного подразделения)</t>
  </si>
  <si>
    <t>Образование дошкольное</t>
  </si>
  <si>
    <t>По ОКВЭД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</si>
  <si>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</si>
  <si>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</si>
  <si>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</si>
  <si>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</si>
  <si>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</si>
  <si>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</si>
  <si>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</si>
  <si>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 xml:space="preserve">Образование дополнительное </t>
  </si>
  <si>
    <t>85.41</t>
  </si>
  <si>
    <r>
      <t xml:space="preserve">Часть I. Сведения об оказываемых муниципальных услугах </t>
    </r>
    <r>
      <rPr>
        <b/>
        <vertAlign val="superscript"/>
        <sz val="12"/>
        <rFont val="Times New Roman"/>
        <family val="1"/>
      </rPr>
      <t>3</t>
    </r>
  </si>
  <si>
    <t xml:space="preserve">Раздел </t>
  </si>
  <si>
    <t>1</t>
  </si>
  <si>
    <t>1. Наименование муниципальной услуги</t>
  </si>
  <si>
    <t>Реализация 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</si>
  <si>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</si>
  <si>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 xml:space="preserve">50.Д45.0 </t>
  </si>
  <si>
    <t>2. Категории потребителей муниципальной услуги</t>
  </si>
  <si>
    <t>физические лица до 8 лет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</si>
  <si>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</si>
  <si>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</si>
  <si>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</si>
  <si>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</si>
  <si>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</si>
  <si>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</si>
  <si>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</si>
  <si>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муниципальнойй услуги </t>
    </r>
    <r>
      <rPr>
        <vertAlign val="superscript"/>
        <sz val="7.8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</si>
  <si>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</si>
  <si>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t>единица измерения</t>
  </si>
  <si>
    <t xml:space="preserve"> год</t>
  </si>
  <si>
    <t>в процентах</t>
  </si>
  <si>
    <t>в абсолютных величинах</t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</si>
  <si>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</si>
  <si>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</si>
  <si>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t>(очередной финансовый
год)</t>
  </si>
  <si>
    <t>(1-й год планового периода)</t>
  </si>
  <si>
    <t>(2-й год планового периода)</t>
  </si>
  <si>
    <t>801011О.99.0.БВ24ДН82000</t>
  </si>
  <si>
    <t>От 3 лет до 8 лет</t>
  </si>
  <si>
    <t>Очная</t>
  </si>
  <si>
    <t>группа полного дня</t>
  </si>
  <si>
    <t xml:space="preserve">Заболеваемость ребенком за год
(показатель А)
</t>
  </si>
  <si>
    <t>Человеко-день</t>
  </si>
  <si>
    <t>540</t>
  </si>
  <si>
    <t xml:space="preserve">Посещаемость в группе
(показатель Б)
</t>
  </si>
  <si>
    <t>%</t>
  </si>
  <si>
    <t>744</t>
  </si>
  <si>
    <t>Укомплектованность педагогическими кадрами (показатель В)</t>
  </si>
  <si>
    <t>Соответствие образовательного ценза педагогических работников (показатель Г)</t>
  </si>
  <si>
    <t>Уровень квалификации педагогических работников, обеспечивающих реализацию основных образовательных программ дошкольного образования, имеющих первую и высшую категорию (показатель Д)</t>
  </si>
  <si>
    <t xml:space="preserve"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E) </t>
  </si>
  <si>
    <t>3.2. Показатели, характеризующие объем муниципальной услуги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</si>
  <si>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</si>
  <si>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</si>
  <si>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</si>
  <si>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</si>
  <si>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</si>
  <si>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</si>
  <si>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</si>
  <si>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</si>
  <si>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r>
      <t xml:space="preserve">Наименование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</si>
  <si>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</si>
  <si>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t>в абсолют-ных 
величинах</t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</si>
  <si>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</si>
  <si>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</si>
  <si>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t>(очередной финансо-вый год)</t>
  </si>
  <si>
    <t>Число воспитанников Отчет 85-К на 01.01.2020г.</t>
  </si>
  <si>
    <t>человек</t>
  </si>
  <si>
    <t>792</t>
  </si>
  <si>
    <t>4. Нормативные правовые акты, устанавливающие размер платы (цену, тариф) либо порядок ее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</si>
  <si>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</si>
  <si>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</si>
  <si>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</si>
  <si>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</si>
  <si>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</si>
  <si>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</si>
  <si>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</si>
  <si>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</si>
  <si>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Решение</t>
  </si>
  <si>
    <t>Совет районного совета муниципального района Зианчуринский район Республики Башкортостан</t>
  </si>
  <si>
    <t>11.12.2019</t>
  </si>
  <si>
    <t>38/6</t>
  </si>
  <si>
    <t>«О бюджете муниципального района на 2020-2022 годы»</t>
  </si>
  <si>
    <t>5. Порядок оказания муниципальной  услуги</t>
  </si>
  <si>
    <t>5.1. Нормативные правовые акты, регулирующие порядок оказания муниципальной услуги:</t>
  </si>
  <si>
    <t xml:space="preserve">
Закон РФ №131-ФЗ от 16.09.2003 года «Об общих принципах организации местного самоуправления в Российской Федерации» (ст15,16), Закон РФ от 26.04.2007 года №63-ФЗ «О внесении изменений в Бюджетный кодекс Российской Федерации в части регулирования бюджетного процесса и приведения в соответствие с бюджетным законодательством Российской Федерации отдельных законодательных актов Российской Федерации», закон от 13.11,2006г. №174 –ФЗ «Об автономных учреждениях».
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</si>
  <si>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</si>
  <si>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</si>
  <si>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</si>
  <si>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</si>
  <si>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</si>
  <si>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Информация по вопросам осуществления муниципальной услуги сообщается по номеру телефона для справок, при личном приеме, а так же размещается в информационно-телекоммуникационных сетях общего пользования (в том числе в сети Интернет), публикуется в средствах массовой информации и т.д.</t>
  </si>
  <si>
    <t>Информация о ходе предоставления муниципальной услуги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</si>
  <si>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По мере обращения граждан</t>
  </si>
  <si>
    <t>Реализация основных общеобразовательных программ начального общего образования</t>
  </si>
  <si>
    <t>34.787.0</t>
  </si>
  <si>
    <t>физические лица</t>
  </si>
  <si>
    <t>801012О.99.0.БА81АЭ92001</t>
  </si>
  <si>
    <t>От 6,5 лет до 18 лет</t>
  </si>
  <si>
    <t>очная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</si>
  <si>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(показатель А)
</t>
  </si>
  <si>
    <t xml:space="preserve">Полнота реализации основной общеобразовательной программы начального общего образования (показатель Б)
</t>
  </si>
  <si>
    <t>Уровень соответствия учебного плана общеобразовательного учреждения требованиям федерального базисного учебного плана (далее - ФБУП) (показатель В)</t>
  </si>
  <si>
    <t>Доля родителей (законных представителей), удовлетворенных условиями и качеством предоставляемой услуги (показатель Г)</t>
  </si>
  <si>
    <t xml:space="preserve"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Д) 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</si>
  <si>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</si>
  <si>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Реализация основных общеобразовательных программ основного общего образования</t>
  </si>
  <si>
    <t xml:space="preserve">35.791.0 </t>
  </si>
  <si>
    <t>802111О.99.0.БА96АЮ58001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</si>
  <si>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(показатель А)
</t>
  </si>
  <si>
    <t>Полнота реализации основной общеобразовательной программы основного общего образования (показатель Б)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</si>
  <si>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(показатель Д)</t>
  </si>
  <si>
    <t>Реализация основных общеобразовательных программ среднего общего образования</t>
  </si>
  <si>
    <t>36.794.0</t>
  </si>
  <si>
    <t>802112О.99.0.ББ11АЮ58001</t>
  </si>
  <si>
    <t xml:space="preserve"> Очная</t>
  </si>
  <si>
    <t xml:space="preserve"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 (показатель А)
</t>
  </si>
  <si>
    <t>Полнота реализации основной общеобразовательной программы среднего (полного) общего образования (показатель Б)</t>
  </si>
  <si>
    <t xml:space="preserve">Доля родителей (законных представителей), удовлетворенных условиями и качеством предоставляемой услуги (показатель Г) 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</si>
  <si>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(показатель Д)</t>
  </si>
  <si>
    <t>5</t>
  </si>
  <si>
    <t xml:space="preserve">Реализация дополнительных общеобразовательных программ </t>
  </si>
  <si>
    <t>42.Д49.0</t>
  </si>
  <si>
    <t>801012О.99.0.ББ57АЖ48000</t>
  </si>
  <si>
    <t xml:space="preserve">Доля детей, осваивающих дополнительные образовательные программы в образовательном учреждении (показатель А)
</t>
  </si>
  <si>
    <t>Доля детей, ставших победителями и призерами районных, республиканских, всероссийских и международных мероприятий (показатель Б)</t>
  </si>
  <si>
    <t xml:space="preserve">Доля родителей (законных представителей), удовлетворенных условиями и качеством предоставляемой образовательной услуги (показатель В) </t>
  </si>
  <si>
    <t>Количество человеко-часов</t>
  </si>
  <si>
    <t xml:space="preserve"> человеко-час</t>
  </si>
  <si>
    <t>539</t>
  </si>
  <si>
    <t>Приложение № 1(1)</t>
  </si>
  <si>
    <t>к Положению о порядке формирования
муниципального задания и финансового
обеспечения на оказание
муниципальных услуг (выполнение
работ) по МР Зианчуринский район Республики Башкортостан на основании Постановления №857 от «28» сентября 2017г.
Администрации МР Зианчуринский район Республики Башкортостан</t>
  </si>
  <si>
    <t>РАСПРЕДЕЛЕНИЕ ПОКАЗАТЕЛЕЙ ОБЪЕМА
МУНИЦИПАЛЬНЫХ УСЛУГ (РАБОТ), СОДЕРЖАЩИХСЯ
В МУНИЦИПАЛЬНОМ ЗАДАНИИ №</t>
  </si>
  <si>
    <t>Форма по
ОКУД</t>
  </si>
  <si>
    <t>год и на плановый период 20</t>
  </si>
  <si>
    <r>
      <t xml:space="preserve">Дата окончания
действия </t>
    </r>
    <r>
      <rPr>
        <vertAlign val="superscript"/>
        <sz val="10"/>
        <rFont val="Times New Roman"/>
        <family val="1"/>
      </rPr>
      <t>3</t>
    </r>
  </si>
  <si>
    <t xml:space="preserve">Номер муниципального
задания </t>
  </si>
  <si>
    <t>Наименование муниципального
учреждения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</si>
  <si>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</si>
  <si>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r>
      <t xml:space="preserve">Часть I. Сведения об оказываемых муниципальных услугах </t>
    </r>
    <r>
      <rPr>
        <b/>
        <vertAlign val="superscript"/>
        <sz val="12"/>
        <rFont val="Times New Roman"/>
        <family val="1"/>
      </rPr>
      <t>4</t>
    </r>
  </si>
  <si>
    <r>
      <t xml:space="preserve">3. Показатели, характеризующие объем муниципальной услуги </t>
    </r>
    <r>
      <rPr>
        <vertAlign val="superscript"/>
        <sz val="12"/>
        <rFont val="Times New Roman"/>
        <family val="1"/>
      </rPr>
      <t>5</t>
    </r>
  </si>
  <si>
    <t>Наименование обособленного подразделения</t>
  </si>
  <si>
    <t>Уникальный номер реестровой записи</t>
  </si>
  <si>
    <t>Показатель, 
характеризующий содержание муниципальной 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</si>
  <si>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</si>
  <si>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</si>
  <si>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 муниципальной услуги</t>
  </si>
  <si>
    <t>Размер
платы (цена, тариф)</t>
  </si>
  <si>
    <t>Допустимые (возможные) 
отклонения 
от установленных показателей объема муниципальной услуги</t>
  </si>
  <si>
    <t>наимено-вание 
показа-
теля</t>
  </si>
  <si>
    <t>единица
измерения</t>
  </si>
  <si>
    <t>наимено-вание</t>
  </si>
  <si>
    <t>код по ОКЕИ</t>
  </si>
  <si>
    <t>наиме-нование показателя</t>
  </si>
  <si>
    <t>наимено-вание показателя</t>
  </si>
  <si>
    <t>Филиал МОБУ СОШ №1 с.Исянгулово д/с "Радуга" д. Нижняя Бикберда</t>
  </si>
  <si>
    <t>СОШ д.Башкирская Ургинка</t>
  </si>
  <si>
    <t>От 6,5лет до 18 лет</t>
  </si>
  <si>
    <t>ИТОГО</t>
  </si>
  <si>
    <t>человеко-час</t>
  </si>
  <si>
    <t>Приложение № 2</t>
  </si>
  <si>
    <t>ОТЧЕТ О ВЫПОЛНЕНИИ</t>
  </si>
  <si>
    <t>0506501</t>
  </si>
  <si>
    <t xml:space="preserve">МУНИЦИПАЛЬНОГО  ЗАДАНИЯ № </t>
  </si>
  <si>
    <t>за  20</t>
  </si>
  <si>
    <t>на "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</si>
  <si>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</si>
  <si>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Дата</t>
  </si>
  <si>
    <t>Образование дополнительное</t>
  </si>
  <si>
    <t>Периодичность</t>
  </si>
  <si>
    <t>1 раз в год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</si>
  <si>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</si>
  <si>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</si>
  <si>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</si>
  <si>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</si>
  <si>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</si>
  <si>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</si>
  <si>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</si>
  <si>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</si>
  <si>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</si>
  <si>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</si>
  <si>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8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</si>
  <si>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</si>
  <si>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</si>
  <si>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</si>
  <si>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</si>
  <si>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</si>
  <si>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6</t>
    </r>
  </si>
  <si>
    <r>
      <t xml:space="preserve">наимено-
вание пока-зателя </t>
    </r>
    <r>
      <rPr>
        <vertAlign val="superscript"/>
        <sz val="7.8"/>
        <rFont val="Times New Roman"/>
        <family val="1"/>
      </rPr>
      <t>4</t>
    </r>
  </si>
  <si>
    <t>Заболеваемость ребенком за год
(показатель А)</t>
  </si>
  <si>
    <t>Посещаемость в группе
(показатель Б)</t>
  </si>
  <si>
    <t>3.2. Сведения о фактическом достижении показателей, характеризующих объем муниципальной услуги</t>
  </si>
  <si>
    <t>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</si>
  <si>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4</t>
    </r>
  </si>
  <si>
    <r>
      <t xml:space="preserve">утверждено 
в муниципальном
задании 
на год </t>
    </r>
    <r>
      <rPr>
        <vertAlign val="superscript"/>
        <sz val="7.8"/>
        <rFont val="Times New Roman"/>
        <family val="1"/>
      </rPr>
      <t>4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</si>
  <si>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6</t>
    </r>
  </si>
  <si>
    <t>Не указано</t>
  </si>
  <si>
    <t>Число воспитанников 85-К на 01.01.2020г.</t>
  </si>
  <si>
    <t>комплектование на 01,09,20</t>
  </si>
  <si>
    <t>по ДОУ численность не меняем, основание 85-К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</si>
  <si>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(показатель А)</t>
  </si>
  <si>
    <t>Полнота реализации основной общеобразовательной программы начального общего образования (показатель Б)</t>
  </si>
  <si>
    <r>
      <t xml:space="preserve">наименование </t>
    </r>
    <r>
      <rPr>
        <vertAlign val="superscript"/>
        <sz val="7.8"/>
        <rFont val="Times New Roman"/>
        <family val="1"/>
      </rPr>
      <t>4</t>
    </r>
  </si>
  <si>
    <t>Число обучающихся</t>
  </si>
  <si>
    <t>сргод по ОО-1</t>
  </si>
  <si>
    <t>Пересчитать по ср год ( формулу уточнить)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</si>
  <si>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 (показатель А)</t>
  </si>
  <si>
    <t xml:space="preserve">физические лица </t>
  </si>
  <si>
    <t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 (показатель А)</t>
  </si>
  <si>
    <t>Доля детей, осваивающих дополнительные образовательные программы в образовательном учреждении (показатель А)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</si>
  <si>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</si>
  <si>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1. Наименование работы</t>
  </si>
  <si>
    <t>Код по общероссийскому базовому перечню или федеральному перечню</t>
  </si>
  <si>
    <t>2. Категории потребителей работы</t>
  </si>
  <si>
    <t>Показатель, характеризующий 
содержание работы</t>
  </si>
  <si>
    <t>Показатель, 
характеризующий условия (формы) выполнения работы</t>
  </si>
  <si>
    <t>Показатель качества работы</t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</si>
  <si>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</si>
  <si>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</si>
  <si>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3.2. Сведения о фактическом достижении показателей, характеризующих объем работы</t>
  </si>
  <si>
    <t>Показатель объема работы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</si>
  <si>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</si>
  <si>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4</t>
    </r>
  </si>
  <si>
    <t>Директор (заведующий)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</si>
  <si>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</si>
  <si>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дата, на которую составляется отчет.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</si>
  <si>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</si>
  <si>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</si>
  <si>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</si>
  <si>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указываются показатели объема и (или) качества государственной услуги (работы),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</si>
  <si>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</si>
  <si>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</si>
  <si>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</si>
  <si>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</si>
  <si>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Реорганизация учреждения</t>
  </si>
  <si>
    <t>Ликвидация учреждения</t>
  </si>
  <si>
    <t>Аннулирование лицензии на право ведения образовательной деятельности</t>
  </si>
  <si>
    <t>Инициатива родителей (законных представителей) обучающегося (воспитанника)</t>
  </si>
  <si>
    <t>2. Иная информация, необходимая для выполнения (контроля за выполнением) муниципального задания</t>
  </si>
  <si>
    <t>Не предусмотрено</t>
  </si>
  <si>
    <t>3. Порядок контроля за выполнением муниципального задания</t>
  </si>
  <si>
    <t>Форма контроля</t>
  </si>
  <si>
    <t>Федеральные органы исполнительной власти, осуществляющие контроль за выполнением муниципального задания</t>
  </si>
  <si>
    <t>Документарная проверка</t>
  </si>
  <si>
    <t>4. Требования к отчетности о выполнении муниципального задания</t>
  </si>
  <si>
    <t>предоставление отчета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</si>
  <si>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</si>
  <si>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</si>
  <si>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</si>
  <si>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выполнения муниципального задания</t>
  </si>
  <si>
    <t>5. Иные показатели, связанные с выполнением муниципального задания</t>
  </si>
  <si>
    <t>отсутствуют</t>
  </si>
  <si>
    <t>23</t>
  </si>
  <si>
    <t>МКУ "Отдел образования Администрпции МР Зианчуринский район Республики Башкортостан"</t>
  </si>
  <si>
    <t>до 31 марта очередного финансового года</t>
  </si>
  <si>
    <t>01.01.2022</t>
  </si>
  <si>
    <t>31.12.2022</t>
  </si>
  <si>
    <t>24</t>
  </si>
  <si>
    <t>Число учащихся Отчет ОО-1 на 01.09.2021г.</t>
  </si>
  <si>
    <t>Число учащихся Отчет ОО-1 на 01.09.2021г..</t>
  </si>
  <si>
    <t>«О бюджете муниципального района на 2022-2024 годы»</t>
  </si>
  <si>
    <t xml:space="preserve">Число обучающихся (по ОО-1 на 01.09.2021г) </t>
  </si>
  <si>
    <t>Сафаргалина Г.Д.</t>
  </si>
  <si>
    <t>января</t>
  </si>
  <si>
    <t>01</t>
  </si>
  <si>
    <t>13.12.2021г.</t>
  </si>
  <si>
    <t>18/6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</si>
</sst>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7"/>
      <color indexed="8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i/>
      <sz val="7.5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2" xfId="0" applyNumberFormat="1" applyFont="1" applyFill="1" applyBorder="1" applyAlignment="1">
      <alignment horizontal="center" vertical="top"/>
    </xf>
    <xf numFmtId="0" fontId="15" fillId="0" borderId="0" xfId="0" applyNumberFormat="1" applyFont="1" applyAlignment="1">
      <alignment horizontal="center" vertical="top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2" xfId="0" applyNumberFormat="1" applyFont="1" applyFill="1" applyBorder="1" applyAlignment="1">
      <alignment horizontal="center" vertical="top"/>
    </xf>
    <xf numFmtId="0" fontId="17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7" fillId="0" borderId="0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>
      <alignment horizontal="justify" vertical="top" wrapText="1"/>
    </xf>
    <xf numFmtId="0" fontId="30" fillId="0" borderId="1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11" fillId="33" borderId="11" xfId="0" applyNumberFormat="1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11" fillId="0" borderId="2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left"/>
    </xf>
    <xf numFmtId="0" fontId="15" fillId="0" borderId="25" xfId="0" applyFont="1" applyBorder="1" applyAlignment="1">
      <alignment horizontal="center" vertical="top" wrapText="1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12" xfId="0" applyNumberFormat="1" applyFont="1" applyFill="1" applyBorder="1" applyAlignment="1">
      <alignment horizontal="center" vertical="top"/>
    </xf>
    <xf numFmtId="0" fontId="15" fillId="0" borderId="13" xfId="0" applyNumberFormat="1" applyFont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left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top"/>
    </xf>
    <xf numFmtId="0" fontId="17" fillId="0" borderId="12" xfId="0" applyNumberFormat="1" applyFont="1" applyFill="1" applyBorder="1" applyAlignment="1">
      <alignment horizontal="center" vertical="top"/>
    </xf>
    <xf numFmtId="0" fontId="17" fillId="0" borderId="13" xfId="0" applyNumberFormat="1" applyFont="1" applyFill="1" applyBorder="1" applyAlignment="1">
      <alignment horizontal="center" vertical="top"/>
    </xf>
    <xf numFmtId="0" fontId="17" fillId="0" borderId="13" xfId="0" applyNumberFormat="1" applyFont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top"/>
    </xf>
    <xf numFmtId="0" fontId="20" fillId="0" borderId="12" xfId="0" applyFont="1" applyBorder="1" applyAlignment="1">
      <alignment horizontal="left" vertical="top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wrapText="1"/>
    </xf>
    <xf numFmtId="0" fontId="11" fillId="33" borderId="1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right"/>
    </xf>
    <xf numFmtId="49" fontId="17" fillId="0" borderId="11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left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right"/>
    </xf>
    <xf numFmtId="0" fontId="17" fillId="0" borderId="29" xfId="0" applyFont="1" applyBorder="1" applyAlignment="1">
      <alignment horizontal="center" vertical="top" wrapText="1"/>
    </xf>
    <xf numFmtId="49" fontId="17" fillId="34" borderId="12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7" fillId="0" borderId="25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34" borderId="12" xfId="0" applyNumberFormat="1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33" borderId="19" xfId="0" applyNumberFormat="1" applyFont="1" applyFill="1" applyBorder="1" applyAlignment="1">
      <alignment horizontal="center" vertical="top"/>
    </xf>
    <xf numFmtId="0" fontId="20" fillId="0" borderId="0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right" vertical="center" wrapText="1"/>
    </xf>
    <xf numFmtId="49" fontId="26" fillId="0" borderId="21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1" fontId="5" fillId="33" borderId="12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49" fontId="20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left" wrapText="1"/>
    </xf>
    <xf numFmtId="49" fontId="15" fillId="0" borderId="2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view="pageBreakPreview" zoomScaleNormal="110" zoomScaleSheetLayoutView="100" zoomScalePageLayoutView="0" workbookViewId="0" topLeftCell="A1">
      <selection activeCell="BJ275" sqref="BJ275:DE275"/>
    </sheetView>
  </sheetViews>
  <sheetFormatPr defaultColWidth="0.875" defaultRowHeight="12" customHeight="1"/>
  <cols>
    <col min="1" max="24" width="0.875" style="1" customWidth="1"/>
    <col min="25" max="25" width="0" style="1" hidden="1" customWidth="1"/>
    <col min="26" max="72" width="0.875" style="1" customWidth="1"/>
    <col min="73" max="73" width="1.75390625" style="1" customWidth="1"/>
    <col min="74" max="76" width="0.875" style="1" customWidth="1"/>
    <col min="77" max="77" width="0.74609375" style="1" customWidth="1"/>
    <col min="78" max="89" width="0.875" style="1" customWidth="1"/>
    <col min="90" max="90" width="17.875" style="1" customWidth="1"/>
    <col min="91" max="94" width="0.875" style="1" customWidth="1"/>
    <col min="95" max="95" width="2.625" style="1" customWidth="1"/>
    <col min="96" max="104" width="0.875" style="1" customWidth="1"/>
    <col min="105" max="105" width="1.625" style="1" customWidth="1"/>
    <col min="106" max="108" width="0.875" style="1" customWidth="1"/>
    <col min="109" max="109" width="1.625" style="1" customWidth="1"/>
    <col min="110" max="113" width="0.875" style="1" customWidth="1"/>
    <col min="114" max="114" width="1.75390625" style="1" customWidth="1"/>
    <col min="115" max="115" width="1.25" style="1" customWidth="1"/>
    <col min="116" max="119" width="0.875" style="1" customWidth="1"/>
    <col min="120" max="120" width="1.75390625" style="1" customWidth="1"/>
    <col min="121" max="122" width="0.875" style="1" customWidth="1"/>
    <col min="123" max="123" width="1.37890625" style="1" customWidth="1"/>
    <col min="124" max="129" width="0.875" style="1" customWidth="1"/>
    <col min="130" max="130" width="1.37890625" style="1" customWidth="1"/>
    <col min="131" max="131" width="0.875" style="1" customWidth="1"/>
    <col min="132" max="132" width="1.75390625" style="1" customWidth="1"/>
    <col min="133" max="139" width="0.875" style="1" customWidth="1"/>
    <col min="140" max="140" width="1.37890625" style="1" customWidth="1"/>
    <col min="141" max="16384" width="0.875" style="1" customWidth="1"/>
  </cols>
  <sheetData>
    <row r="1" spans="114:163" s="2" customFormat="1" ht="12.75" customHeight="1">
      <c r="DJ1" s="81" t="s">
        <v>0</v>
      </c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</row>
    <row r="2" spans="114:163" s="2" customFormat="1" ht="111.75" customHeight="1">
      <c r="DJ2" s="82" t="s">
        <v>1</v>
      </c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</row>
    <row r="3" s="2" customFormat="1" ht="6" customHeight="1"/>
    <row r="4" spans="114:163" s="3" customFormat="1" ht="24" customHeight="1" hidden="1"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ht="15" customHeight="1"/>
    <row r="6" spans="83:163" s="4" customFormat="1" ht="15.75" customHeight="1">
      <c r="CE6" s="84" t="s">
        <v>2</v>
      </c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</row>
    <row r="7" spans="83:163" s="4" customFormat="1" ht="15.75" customHeight="1" hidden="1">
      <c r="CE7" s="5" t="s">
        <v>3</v>
      </c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73:163" s="6" customFormat="1" ht="12" customHeight="1" hidden="1">
      <c r="BU8" s="7"/>
      <c r="CE8" s="8" t="s">
        <v>4</v>
      </c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</row>
    <row r="9" spans="83:163" s="4" customFormat="1" ht="3.75" customHeight="1"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</row>
    <row r="10" spans="83:163" s="2" customFormat="1" ht="14.25" customHeight="1">
      <c r="CE10" s="86" t="s">
        <v>5</v>
      </c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</row>
    <row r="11" spans="83:163" s="9" customFormat="1" ht="15.75" customHeight="1">
      <c r="CE11" s="88" t="s">
        <v>6</v>
      </c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D11" s="90" t="s">
        <v>7</v>
      </c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</row>
    <row r="12" spans="83:163" s="10" customFormat="1" ht="13.5" customHeight="1">
      <c r="CE12" s="91" t="s">
        <v>8</v>
      </c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K12" s="91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D12" s="91" t="s">
        <v>10</v>
      </c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</row>
    <row r="13" spans="102:163" s="11" customFormat="1" ht="15.75" customHeight="1">
      <c r="CX13" s="98" t="s">
        <v>11</v>
      </c>
      <c r="CY13" s="98"/>
      <c r="CZ13" s="99"/>
      <c r="DA13" s="99"/>
      <c r="DB13" s="99"/>
      <c r="DC13" s="99"/>
      <c r="DD13" s="99"/>
      <c r="DE13" s="92" t="s">
        <v>11</v>
      </c>
      <c r="DF13" s="92"/>
      <c r="DG13" s="92"/>
      <c r="DH13" s="99" t="s">
        <v>13</v>
      </c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8">
        <v>20</v>
      </c>
      <c r="EC13" s="98"/>
      <c r="ED13" s="98"/>
      <c r="EE13" s="98"/>
      <c r="EF13" s="87" t="s">
        <v>22</v>
      </c>
      <c r="EG13" s="87"/>
      <c r="EH13" s="87"/>
      <c r="EI13" s="87"/>
      <c r="EJ13" s="87"/>
      <c r="EK13" s="92" t="s">
        <v>14</v>
      </c>
      <c r="EL13" s="92"/>
      <c r="EM13" s="92"/>
      <c r="EN13" s="9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ht="11.25" customHeight="1"/>
    <row r="15" spans="119:163" s="13" customFormat="1" ht="15" customHeight="1">
      <c r="DO15" s="14"/>
      <c r="EV15" s="93" t="s">
        <v>15</v>
      </c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</row>
    <row r="16" spans="1:163" s="16" customFormat="1" ht="25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I16" s="17"/>
      <c r="AJ16" s="17"/>
      <c r="AL16" s="17"/>
      <c r="AM16" s="17"/>
      <c r="AN16" s="17"/>
      <c r="AO16" s="17"/>
      <c r="AP16" s="17"/>
      <c r="AQ16" s="17"/>
      <c r="AR16" s="17"/>
      <c r="AS16" s="17"/>
      <c r="AT16" s="17"/>
      <c r="BK16" s="94" t="s">
        <v>16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P16" s="18"/>
      <c r="DQ16" s="18"/>
      <c r="DR16" s="19"/>
      <c r="DS16" s="95" t="s">
        <v>17</v>
      </c>
      <c r="DT16" s="95"/>
      <c r="DU16" s="95"/>
      <c r="DV16" s="95"/>
      <c r="DW16" s="95"/>
      <c r="DX16" s="95"/>
      <c r="EB16" s="96" t="s">
        <v>18</v>
      </c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V16" s="97" t="s">
        <v>19</v>
      </c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</row>
    <row r="17" spans="122:163" s="21" customFormat="1" ht="15" customHeight="1">
      <c r="DR17" s="22"/>
      <c r="DS17" s="22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1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</row>
    <row r="18" spans="55:163" s="23" customFormat="1" ht="15" customHeight="1">
      <c r="BC18" s="101" t="s">
        <v>20</v>
      </c>
      <c r="BD18" s="101"/>
      <c r="BE18" s="101"/>
      <c r="BF18" s="101"/>
      <c r="BG18" s="101"/>
      <c r="BH18" s="101"/>
      <c r="BI18" s="101"/>
      <c r="BJ18" s="101"/>
      <c r="BK18" s="102" t="s">
        <v>24</v>
      </c>
      <c r="BL18" s="102"/>
      <c r="BM18" s="102"/>
      <c r="BN18" s="102"/>
      <c r="BO18" s="103" t="s">
        <v>21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2" t="s">
        <v>284</v>
      </c>
      <c r="CX18" s="102"/>
      <c r="CY18" s="102"/>
      <c r="CZ18" s="102"/>
      <c r="DA18" s="101" t="s">
        <v>23</v>
      </c>
      <c r="DB18" s="101"/>
      <c r="DC18" s="101"/>
      <c r="DD18" s="101"/>
      <c r="DE18" s="101"/>
      <c r="DF18" s="101"/>
      <c r="DG18" s="102" t="s">
        <v>289</v>
      </c>
      <c r="DH18" s="102"/>
      <c r="DI18" s="102"/>
      <c r="DJ18" s="102"/>
      <c r="DK18" s="104" t="s">
        <v>25</v>
      </c>
      <c r="DL18" s="104"/>
      <c r="DM18" s="104"/>
      <c r="DN18" s="104"/>
      <c r="DO18" s="104"/>
      <c r="DP18" s="104"/>
      <c r="DQ18" s="104"/>
      <c r="DR18" s="104"/>
      <c r="DS18" s="104"/>
      <c r="DT18" s="104"/>
      <c r="DU18" s="105" t="s">
        <v>26</v>
      </c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V18" s="106" t="s">
        <v>287</v>
      </c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</row>
    <row r="19" spans="130:163" s="23" customFormat="1" ht="3" customHeight="1"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6"/>
      <c r="EP19" s="26"/>
      <c r="EQ19" s="26"/>
      <c r="ER19" s="26"/>
      <c r="ES19" s="26"/>
      <c r="ET19" s="2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</row>
    <row r="20" spans="125:163" s="23" customFormat="1" ht="27" customHeight="1">
      <c r="DU20" s="107" t="s">
        <v>27</v>
      </c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V20" s="106" t="s">
        <v>288</v>
      </c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</row>
    <row r="21" spans="1:163" s="9" customFormat="1" ht="45" customHeight="1">
      <c r="A21" s="108" t="s">
        <v>28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9" t="str">
        <f>'стр.1_2_ПРИЛкМЗ'!AG22</f>
        <v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96" t="s">
        <v>29</v>
      </c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</row>
    <row r="22" spans="1:163" s="9" customFormat="1" ht="15" customHeight="1" hidden="1">
      <c r="A22" s="111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2" t="s">
        <v>31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 t="s">
        <v>32</v>
      </c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V22" s="100" t="s">
        <v>33</v>
      </c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</row>
    <row r="23" spans="1:163" s="9" customFormat="1" ht="1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4" t="s">
        <v>34</v>
      </c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3" t="s">
        <v>32</v>
      </c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 t="s">
        <v>32</v>
      </c>
      <c r="EV23" s="115" t="s">
        <v>35</v>
      </c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</row>
    <row r="24" spans="1:163" s="9" customFormat="1" ht="1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4" t="s">
        <v>36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3" t="s">
        <v>32</v>
      </c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 t="s">
        <v>32</v>
      </c>
      <c r="EV24" s="116" t="s">
        <v>37</v>
      </c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</row>
    <row r="25" spans="1:163" s="9" customFormat="1" ht="1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4" t="s">
        <v>38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3" t="s">
        <v>32</v>
      </c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 t="s">
        <v>32</v>
      </c>
      <c r="EV25" s="116" t="s">
        <v>39</v>
      </c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</row>
    <row r="26" spans="1:163" s="9" customFormat="1" ht="1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4" t="s">
        <v>40</v>
      </c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3" t="s">
        <v>32</v>
      </c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 t="s">
        <v>32</v>
      </c>
      <c r="EV26" s="116" t="s">
        <v>41</v>
      </c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</row>
    <row r="27" spans="1:256" s="29" customFormat="1" ht="18.75" customHeight="1">
      <c r="A27" s="117" t="s">
        <v>42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73:90" s="24" customFormat="1" ht="16.5" customHeight="1" hidden="1">
      <c r="BU28" s="118" t="s">
        <v>43</v>
      </c>
      <c r="BV28" s="118"/>
      <c r="BW28" s="118"/>
      <c r="BX28" s="118"/>
      <c r="BY28" s="118"/>
      <c r="BZ28" s="118"/>
      <c r="CA28" s="118"/>
      <c r="CB28" s="118"/>
      <c r="CC28" s="118"/>
      <c r="CD28" s="118"/>
      <c r="CE28" s="119" t="s">
        <v>44</v>
      </c>
      <c r="CF28" s="119"/>
      <c r="CG28" s="119"/>
      <c r="CH28" s="119"/>
      <c r="CI28" s="119"/>
      <c r="CJ28" s="119"/>
      <c r="CK28" s="119"/>
      <c r="CL28" s="119"/>
    </row>
    <row r="29" ht="6.75" customHeight="1" hidden="1"/>
    <row r="30" spans="1:163" ht="33" customHeight="1" hidden="1">
      <c r="A30" s="120" t="s">
        <v>45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1" t="s">
        <v>46</v>
      </c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L30" s="30"/>
      <c r="DM30" s="122" t="s">
        <v>47</v>
      </c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N30" s="123" t="s">
        <v>48</v>
      </c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</row>
    <row r="31" spans="112:256" s="9" customFormat="1" ht="6" customHeight="1" hidden="1">
      <c r="DH31" s="1"/>
      <c r="DI31" s="1"/>
      <c r="DJ31" s="1"/>
      <c r="DK31" s="1"/>
      <c r="DL31" s="30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65" ht="15.75" customHeight="1" hidden="1">
      <c r="A32" s="120" t="s">
        <v>49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4" t="s">
        <v>50</v>
      </c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</row>
    <row r="33" spans="1:111" ht="33" customHeight="1" hidden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</row>
    <row r="34" spans="1:111" ht="6.75" customHeight="1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</row>
    <row r="35" spans="1:256" s="32" customFormat="1" ht="15.75" customHeight="1" hidden="1">
      <c r="A35" s="125" t="s">
        <v>51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11" ht="6.75" customHeight="1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</row>
    <row r="37" spans="1:256" s="32" customFormat="1" ht="18.75" customHeight="1" hidden="1">
      <c r="A37" s="125" t="s">
        <v>52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="2" customFormat="1" ht="7.5" customHeight="1" hidden="1"/>
    <row r="39" spans="1:163" s="35" customFormat="1" ht="47.25" customHeight="1" hidden="1">
      <c r="A39" s="126" t="s">
        <v>53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 t="s">
        <v>54</v>
      </c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 t="s">
        <v>55</v>
      </c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8" t="s">
        <v>56</v>
      </c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7" t="s">
        <v>57</v>
      </c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9" t="s">
        <v>58</v>
      </c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</row>
    <row r="40" spans="1:163" s="35" customFormat="1" ht="12.75" customHeight="1" hidden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 t="s">
        <v>59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 t="s">
        <v>59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 t="s">
        <v>59</v>
      </c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 t="s">
        <v>59</v>
      </c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 t="s">
        <v>59</v>
      </c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 t="s">
        <v>59</v>
      </c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30" t="s">
        <v>60</v>
      </c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1">
        <v>20</v>
      </c>
      <c r="DH40" s="131"/>
      <c r="DI40" s="131"/>
      <c r="DJ40" s="132" t="s">
        <v>12</v>
      </c>
      <c r="DK40" s="132"/>
      <c r="DL40" s="132"/>
      <c r="DM40" s="133" t="s">
        <v>61</v>
      </c>
      <c r="DN40" s="133"/>
      <c r="DO40" s="133"/>
      <c r="DP40" s="133"/>
      <c r="DQ40" s="131">
        <v>20</v>
      </c>
      <c r="DR40" s="131"/>
      <c r="DS40" s="131"/>
      <c r="DT40" s="132" t="s">
        <v>22</v>
      </c>
      <c r="DU40" s="132"/>
      <c r="DV40" s="132"/>
      <c r="DW40" s="133" t="s">
        <v>61</v>
      </c>
      <c r="DX40" s="133"/>
      <c r="DY40" s="133"/>
      <c r="DZ40" s="133"/>
      <c r="EA40" s="131">
        <v>20</v>
      </c>
      <c r="EB40" s="131"/>
      <c r="EC40" s="131"/>
      <c r="ED40" s="132" t="s">
        <v>24</v>
      </c>
      <c r="EE40" s="132"/>
      <c r="EF40" s="132"/>
      <c r="EG40" s="133" t="s">
        <v>61</v>
      </c>
      <c r="EH40" s="133"/>
      <c r="EI40" s="133"/>
      <c r="EJ40" s="133"/>
      <c r="EK40" s="127" t="s">
        <v>62</v>
      </c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9" t="s">
        <v>63</v>
      </c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</row>
    <row r="41" spans="1:163" s="35" customFormat="1" ht="9" customHeight="1" hidden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30" t="s">
        <v>64</v>
      </c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 t="s">
        <v>65</v>
      </c>
      <c r="CZ41" s="130"/>
      <c r="DA41" s="130"/>
      <c r="DB41" s="130"/>
      <c r="DC41" s="130"/>
      <c r="DD41" s="130"/>
      <c r="DE41" s="130"/>
      <c r="DF41" s="130"/>
      <c r="DG41" s="134" t="s">
        <v>66</v>
      </c>
      <c r="DH41" s="134"/>
      <c r="DI41" s="134"/>
      <c r="DJ41" s="134"/>
      <c r="DK41" s="134"/>
      <c r="DL41" s="134"/>
      <c r="DM41" s="134"/>
      <c r="DN41" s="134"/>
      <c r="DO41" s="134"/>
      <c r="DP41" s="134"/>
      <c r="DQ41" s="134" t="s">
        <v>67</v>
      </c>
      <c r="DR41" s="134"/>
      <c r="DS41" s="134"/>
      <c r="DT41" s="134"/>
      <c r="DU41" s="134"/>
      <c r="DV41" s="134"/>
      <c r="DW41" s="134"/>
      <c r="DX41" s="134"/>
      <c r="DY41" s="134"/>
      <c r="DZ41" s="134"/>
      <c r="EA41" s="134" t="s">
        <v>68</v>
      </c>
      <c r="EB41" s="134"/>
      <c r="EC41" s="134"/>
      <c r="ED41" s="134"/>
      <c r="EE41" s="134"/>
      <c r="EF41" s="134"/>
      <c r="EG41" s="134"/>
      <c r="EH41" s="134"/>
      <c r="EI41" s="134"/>
      <c r="EJ41" s="134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</row>
    <row r="42" spans="1:163" s="35" customFormat="1" ht="24" customHeight="1" hidden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</row>
    <row r="43" spans="1:256" s="36" customFormat="1" ht="10.5" customHeight="1" hidden="1">
      <c r="A43" s="135">
        <v>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>
        <v>2</v>
      </c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>
        <v>3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>
        <v>4</v>
      </c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>
        <v>5</v>
      </c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>
        <v>6</v>
      </c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>
        <v>7</v>
      </c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>
        <v>8</v>
      </c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>
        <v>9</v>
      </c>
      <c r="CZ43" s="136"/>
      <c r="DA43" s="136"/>
      <c r="DB43" s="136"/>
      <c r="DC43" s="136"/>
      <c r="DD43" s="136"/>
      <c r="DE43" s="136"/>
      <c r="DF43" s="136"/>
      <c r="DG43" s="136">
        <v>10</v>
      </c>
      <c r="DH43" s="136"/>
      <c r="DI43" s="136"/>
      <c r="DJ43" s="136"/>
      <c r="DK43" s="136"/>
      <c r="DL43" s="136"/>
      <c r="DM43" s="136"/>
      <c r="DN43" s="136"/>
      <c r="DO43" s="136"/>
      <c r="DP43" s="136"/>
      <c r="DQ43" s="136">
        <v>11</v>
      </c>
      <c r="DR43" s="136"/>
      <c r="DS43" s="136"/>
      <c r="DT43" s="136"/>
      <c r="DU43" s="136"/>
      <c r="DV43" s="136"/>
      <c r="DW43" s="136"/>
      <c r="DX43" s="136"/>
      <c r="DY43" s="136"/>
      <c r="DZ43" s="136"/>
      <c r="EA43" s="136">
        <v>12</v>
      </c>
      <c r="EB43" s="136"/>
      <c r="EC43" s="136"/>
      <c r="ED43" s="136"/>
      <c r="EE43" s="136"/>
      <c r="EF43" s="136"/>
      <c r="EG43" s="136"/>
      <c r="EH43" s="136"/>
      <c r="EI43" s="136"/>
      <c r="EJ43" s="136"/>
      <c r="EK43" s="137">
        <v>13</v>
      </c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>
        <v>14</v>
      </c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163" s="37" customFormat="1" ht="38.25" customHeight="1" hidden="1">
      <c r="A44" s="138" t="s">
        <v>69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 t="s">
        <v>70</v>
      </c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 t="s">
        <v>71</v>
      </c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 t="s">
        <v>72</v>
      </c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 t="s">
        <v>73</v>
      </c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0" t="s">
        <v>74</v>
      </c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40" t="s">
        <v>75</v>
      </c>
      <c r="CZ44" s="140"/>
      <c r="DA44" s="140"/>
      <c r="DB44" s="140"/>
      <c r="DC44" s="140"/>
      <c r="DD44" s="140"/>
      <c r="DE44" s="140"/>
      <c r="DF44" s="140"/>
      <c r="DG44" s="141">
        <v>40</v>
      </c>
      <c r="DH44" s="141"/>
      <c r="DI44" s="141"/>
      <c r="DJ44" s="141"/>
      <c r="DK44" s="141"/>
      <c r="DL44" s="141"/>
      <c r="DM44" s="141"/>
      <c r="DN44" s="141"/>
      <c r="DO44" s="141"/>
      <c r="DP44" s="141"/>
      <c r="DQ44" s="141">
        <v>35</v>
      </c>
      <c r="DR44" s="141"/>
      <c r="DS44" s="141"/>
      <c r="DT44" s="141"/>
      <c r="DU44" s="141"/>
      <c r="DV44" s="141"/>
      <c r="DW44" s="141"/>
      <c r="DX44" s="141"/>
      <c r="DY44" s="141"/>
      <c r="DZ44" s="141"/>
      <c r="EA44" s="141">
        <v>30</v>
      </c>
      <c r="EB44" s="141"/>
      <c r="EC44" s="141"/>
      <c r="ED44" s="141"/>
      <c r="EE44" s="141"/>
      <c r="EF44" s="141"/>
      <c r="EG44" s="141"/>
      <c r="EH44" s="141"/>
      <c r="EI44" s="141"/>
      <c r="EJ44" s="141"/>
      <c r="EK44" s="142">
        <v>10</v>
      </c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>
        <f>DG44*EK44%</f>
        <v>4</v>
      </c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</row>
    <row r="45" spans="1:163" s="37" customFormat="1" ht="21.75" customHeight="1" hidden="1">
      <c r="A45" s="138" t="s">
        <v>69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 t="s">
        <v>70</v>
      </c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 t="s">
        <v>71</v>
      </c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 t="s">
        <v>72</v>
      </c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43" t="s">
        <v>76</v>
      </c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30" t="s">
        <v>77</v>
      </c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40" t="s">
        <v>78</v>
      </c>
      <c r="CZ45" s="140"/>
      <c r="DA45" s="140"/>
      <c r="DB45" s="140"/>
      <c r="DC45" s="140"/>
      <c r="DD45" s="140"/>
      <c r="DE45" s="140"/>
      <c r="DF45" s="140"/>
      <c r="DG45" s="141">
        <v>75</v>
      </c>
      <c r="DH45" s="141"/>
      <c r="DI45" s="141"/>
      <c r="DJ45" s="141"/>
      <c r="DK45" s="141"/>
      <c r="DL45" s="141"/>
      <c r="DM45" s="141"/>
      <c r="DN45" s="141"/>
      <c r="DO45" s="141"/>
      <c r="DP45" s="141"/>
      <c r="DQ45" s="141">
        <v>80</v>
      </c>
      <c r="DR45" s="141"/>
      <c r="DS45" s="141"/>
      <c r="DT45" s="141"/>
      <c r="DU45" s="141"/>
      <c r="DV45" s="141"/>
      <c r="DW45" s="141"/>
      <c r="DX45" s="141"/>
      <c r="DY45" s="141"/>
      <c r="DZ45" s="141"/>
      <c r="EA45" s="141">
        <v>85</v>
      </c>
      <c r="EB45" s="141"/>
      <c r="EC45" s="141"/>
      <c r="ED45" s="141"/>
      <c r="EE45" s="141"/>
      <c r="EF45" s="141"/>
      <c r="EG45" s="141"/>
      <c r="EH45" s="141"/>
      <c r="EI45" s="141"/>
      <c r="EJ45" s="141"/>
      <c r="EK45" s="142">
        <v>10</v>
      </c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4">
        <v>10</v>
      </c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</row>
    <row r="46" spans="1:163" s="37" customFormat="1" ht="20.25" customHeight="1" hidden="1">
      <c r="A46" s="138" t="s">
        <v>69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 t="s">
        <v>70</v>
      </c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 t="s">
        <v>71</v>
      </c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 t="s">
        <v>72</v>
      </c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 t="s">
        <v>79</v>
      </c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0" t="s">
        <v>77</v>
      </c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40" t="s">
        <v>78</v>
      </c>
      <c r="CZ46" s="140"/>
      <c r="DA46" s="140"/>
      <c r="DB46" s="140"/>
      <c r="DC46" s="140"/>
      <c r="DD46" s="140"/>
      <c r="DE46" s="140"/>
      <c r="DF46" s="140"/>
      <c r="DG46" s="141">
        <v>100</v>
      </c>
      <c r="DH46" s="141"/>
      <c r="DI46" s="141"/>
      <c r="DJ46" s="141"/>
      <c r="DK46" s="141"/>
      <c r="DL46" s="141"/>
      <c r="DM46" s="141"/>
      <c r="DN46" s="141"/>
      <c r="DO46" s="141"/>
      <c r="DP46" s="141"/>
      <c r="DQ46" s="141">
        <v>100</v>
      </c>
      <c r="DR46" s="141"/>
      <c r="DS46" s="141"/>
      <c r="DT46" s="141"/>
      <c r="DU46" s="141"/>
      <c r="DV46" s="141"/>
      <c r="DW46" s="141"/>
      <c r="DX46" s="141"/>
      <c r="DY46" s="141"/>
      <c r="DZ46" s="141"/>
      <c r="EA46" s="141">
        <v>100</v>
      </c>
      <c r="EB46" s="141"/>
      <c r="EC46" s="141"/>
      <c r="ED46" s="141"/>
      <c r="EE46" s="141"/>
      <c r="EF46" s="141"/>
      <c r="EG46" s="141"/>
      <c r="EH46" s="141"/>
      <c r="EI46" s="141"/>
      <c r="EJ46" s="141"/>
      <c r="EK46" s="142">
        <v>10</v>
      </c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4">
        <v>10</v>
      </c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</row>
    <row r="47" spans="1:163" s="35" customFormat="1" ht="28.5" customHeight="1" hidden="1">
      <c r="A47" s="138" t="s">
        <v>69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 t="s">
        <v>70</v>
      </c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 t="s">
        <v>71</v>
      </c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 t="s">
        <v>72</v>
      </c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 t="s">
        <v>80</v>
      </c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0" t="s">
        <v>77</v>
      </c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40" t="s">
        <v>78</v>
      </c>
      <c r="CZ47" s="140"/>
      <c r="DA47" s="140"/>
      <c r="DB47" s="140"/>
      <c r="DC47" s="140"/>
      <c r="DD47" s="140"/>
      <c r="DE47" s="140"/>
      <c r="DF47" s="140"/>
      <c r="DG47" s="141">
        <v>93</v>
      </c>
      <c r="DH47" s="141"/>
      <c r="DI47" s="141"/>
      <c r="DJ47" s="141"/>
      <c r="DK47" s="141"/>
      <c r="DL47" s="141"/>
      <c r="DM47" s="141"/>
      <c r="DN47" s="141"/>
      <c r="DO47" s="141"/>
      <c r="DP47" s="141"/>
      <c r="DQ47" s="141">
        <v>95</v>
      </c>
      <c r="DR47" s="141"/>
      <c r="DS47" s="141"/>
      <c r="DT47" s="141"/>
      <c r="DU47" s="141"/>
      <c r="DV47" s="141"/>
      <c r="DW47" s="141"/>
      <c r="DX47" s="141"/>
      <c r="DY47" s="141"/>
      <c r="DZ47" s="141"/>
      <c r="EA47" s="141">
        <v>98</v>
      </c>
      <c r="EB47" s="141"/>
      <c r="EC47" s="141"/>
      <c r="ED47" s="141"/>
      <c r="EE47" s="141"/>
      <c r="EF47" s="141"/>
      <c r="EG47" s="141"/>
      <c r="EH47" s="141"/>
      <c r="EI47" s="141"/>
      <c r="EJ47" s="141"/>
      <c r="EK47" s="142">
        <v>10</v>
      </c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4">
        <v>10</v>
      </c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</row>
    <row r="48" spans="1:163" s="35" customFormat="1" ht="57" customHeight="1" hidden="1">
      <c r="A48" s="138" t="s">
        <v>69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 t="s">
        <v>70</v>
      </c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 t="s">
        <v>71</v>
      </c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 t="s">
        <v>72</v>
      </c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45" t="s">
        <v>81</v>
      </c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30" t="s">
        <v>77</v>
      </c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40" t="s">
        <v>78</v>
      </c>
      <c r="CZ48" s="140"/>
      <c r="DA48" s="140"/>
      <c r="DB48" s="140"/>
      <c r="DC48" s="140"/>
      <c r="DD48" s="140"/>
      <c r="DE48" s="140"/>
      <c r="DF48" s="140"/>
      <c r="DG48" s="141">
        <v>86</v>
      </c>
      <c r="DH48" s="141"/>
      <c r="DI48" s="141"/>
      <c r="DJ48" s="141"/>
      <c r="DK48" s="141"/>
      <c r="DL48" s="141"/>
      <c r="DM48" s="141"/>
      <c r="DN48" s="141"/>
      <c r="DO48" s="141"/>
      <c r="DP48" s="141"/>
      <c r="DQ48" s="141">
        <v>92</v>
      </c>
      <c r="DR48" s="141"/>
      <c r="DS48" s="141"/>
      <c r="DT48" s="141"/>
      <c r="DU48" s="141"/>
      <c r="DV48" s="141"/>
      <c r="DW48" s="141"/>
      <c r="DX48" s="141"/>
      <c r="DY48" s="141"/>
      <c r="DZ48" s="141"/>
      <c r="EA48" s="141">
        <v>97</v>
      </c>
      <c r="EB48" s="141"/>
      <c r="EC48" s="141"/>
      <c r="ED48" s="141"/>
      <c r="EE48" s="141"/>
      <c r="EF48" s="141"/>
      <c r="EG48" s="141"/>
      <c r="EH48" s="141"/>
      <c r="EI48" s="141"/>
      <c r="EJ48" s="141"/>
      <c r="EK48" s="142">
        <v>10</v>
      </c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4">
        <v>10</v>
      </c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</row>
    <row r="49" spans="1:163" s="35" customFormat="1" ht="75" customHeight="1" hidden="1">
      <c r="A49" s="138" t="s">
        <v>69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 t="s">
        <v>70</v>
      </c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 t="s">
        <v>71</v>
      </c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 t="s">
        <v>72</v>
      </c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 t="s">
        <v>82</v>
      </c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0" t="s">
        <v>77</v>
      </c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40" t="s">
        <v>78</v>
      </c>
      <c r="CZ49" s="140"/>
      <c r="DA49" s="140"/>
      <c r="DB49" s="140"/>
      <c r="DC49" s="140"/>
      <c r="DD49" s="140"/>
      <c r="DE49" s="140"/>
      <c r="DF49" s="140"/>
      <c r="DG49" s="141">
        <v>100</v>
      </c>
      <c r="DH49" s="141"/>
      <c r="DI49" s="141"/>
      <c r="DJ49" s="141"/>
      <c r="DK49" s="141"/>
      <c r="DL49" s="141"/>
      <c r="DM49" s="141"/>
      <c r="DN49" s="141"/>
      <c r="DO49" s="141"/>
      <c r="DP49" s="141"/>
      <c r="DQ49" s="141">
        <v>100</v>
      </c>
      <c r="DR49" s="141"/>
      <c r="DS49" s="141"/>
      <c r="DT49" s="141"/>
      <c r="DU49" s="141"/>
      <c r="DV49" s="141"/>
      <c r="DW49" s="141"/>
      <c r="DX49" s="141"/>
      <c r="DY49" s="141"/>
      <c r="DZ49" s="141"/>
      <c r="EA49" s="141">
        <v>100</v>
      </c>
      <c r="EB49" s="141"/>
      <c r="EC49" s="141"/>
      <c r="ED49" s="141"/>
      <c r="EE49" s="141"/>
      <c r="EF49" s="141"/>
      <c r="EG49" s="141"/>
      <c r="EH49" s="141"/>
      <c r="EI49" s="141"/>
      <c r="EJ49" s="141"/>
      <c r="EK49" s="142">
        <v>10</v>
      </c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4">
        <v>10</v>
      </c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</row>
    <row r="50" spans="52:75" ht="15" customHeight="1" hidden="1">
      <c r="AZ50" s="23"/>
      <c r="BA50" s="23"/>
      <c r="BB50" s="23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</row>
    <row r="51" spans="1:256" s="32" customFormat="1" ht="16.5" customHeight="1" hidden="1">
      <c r="A51" s="125" t="s">
        <v>83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="2" customFormat="1" ht="12.75" customHeight="1" hidden="1"/>
    <row r="53" spans="1:256" s="38" customFormat="1" ht="73.5" customHeight="1" hidden="1">
      <c r="A53" s="146" t="s">
        <v>84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7" t="s">
        <v>85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 t="s">
        <v>86</v>
      </c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8" t="s">
        <v>87</v>
      </c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7" t="s">
        <v>88</v>
      </c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 t="s">
        <v>89</v>
      </c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9" t="s">
        <v>90</v>
      </c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163" s="39" customFormat="1" ht="12" customHeight="1" hidden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7" t="s">
        <v>91</v>
      </c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 t="s">
        <v>91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 t="s">
        <v>91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 t="s">
        <v>91</v>
      </c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 t="s">
        <v>91</v>
      </c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 t="s">
        <v>92</v>
      </c>
      <c r="BO54" s="147"/>
      <c r="BP54" s="147"/>
      <c r="BQ54" s="147"/>
      <c r="BR54" s="147"/>
      <c r="BS54" s="147"/>
      <c r="BT54" s="147"/>
      <c r="BU54" s="147"/>
      <c r="BV54" s="147"/>
      <c r="BW54" s="147"/>
      <c r="BX54" s="150" t="s">
        <v>60</v>
      </c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1">
        <v>20</v>
      </c>
      <c r="CO54" s="151"/>
      <c r="CP54" s="151"/>
      <c r="CQ54" s="152" t="s">
        <v>12</v>
      </c>
      <c r="CR54" s="152"/>
      <c r="CS54" s="153" t="s">
        <v>61</v>
      </c>
      <c r="CT54" s="153"/>
      <c r="CU54" s="153"/>
      <c r="CV54" s="153"/>
      <c r="CW54" s="151">
        <v>20</v>
      </c>
      <c r="CX54" s="151"/>
      <c r="CY54" s="151"/>
      <c r="CZ54" s="152" t="s">
        <v>22</v>
      </c>
      <c r="DA54" s="152"/>
      <c r="DB54" s="153" t="s">
        <v>61</v>
      </c>
      <c r="DC54" s="153"/>
      <c r="DD54" s="153"/>
      <c r="DE54" s="153"/>
      <c r="DF54" s="151">
        <v>20</v>
      </c>
      <c r="DG54" s="151"/>
      <c r="DH54" s="151"/>
      <c r="DI54" s="152" t="s">
        <v>24</v>
      </c>
      <c r="DJ54" s="152"/>
      <c r="DK54" s="153" t="s">
        <v>61</v>
      </c>
      <c r="DL54" s="153"/>
      <c r="DM54" s="153"/>
      <c r="DN54" s="153"/>
      <c r="DO54" s="151">
        <v>20</v>
      </c>
      <c r="DP54" s="151"/>
      <c r="DQ54" s="151"/>
      <c r="DR54" s="152" t="s">
        <v>12</v>
      </c>
      <c r="DS54" s="152"/>
      <c r="DT54" s="153" t="s">
        <v>61</v>
      </c>
      <c r="DU54" s="153"/>
      <c r="DV54" s="153"/>
      <c r="DW54" s="153"/>
      <c r="DX54" s="151">
        <v>20</v>
      </c>
      <c r="DY54" s="151"/>
      <c r="DZ54" s="151"/>
      <c r="EA54" s="152" t="s">
        <v>22</v>
      </c>
      <c r="EB54" s="152"/>
      <c r="EC54" s="153" t="s">
        <v>61</v>
      </c>
      <c r="ED54" s="153"/>
      <c r="EE54" s="153"/>
      <c r="EF54" s="153"/>
      <c r="EG54" s="151">
        <v>20</v>
      </c>
      <c r="EH54" s="151"/>
      <c r="EI54" s="151"/>
      <c r="EJ54" s="152" t="s">
        <v>24</v>
      </c>
      <c r="EK54" s="152"/>
      <c r="EL54" s="153" t="s">
        <v>61</v>
      </c>
      <c r="EM54" s="153"/>
      <c r="EN54" s="153"/>
      <c r="EO54" s="153"/>
      <c r="EP54" s="154" t="s">
        <v>93</v>
      </c>
      <c r="EQ54" s="154"/>
      <c r="ER54" s="154"/>
      <c r="ES54" s="154"/>
      <c r="ET54" s="154"/>
      <c r="EU54" s="154"/>
      <c r="EV54" s="154"/>
      <c r="EW54" s="154"/>
      <c r="EX54" s="154"/>
      <c r="EY54" s="155" t="s">
        <v>94</v>
      </c>
      <c r="EZ54" s="155"/>
      <c r="FA54" s="155"/>
      <c r="FB54" s="155"/>
      <c r="FC54" s="155"/>
      <c r="FD54" s="155"/>
      <c r="FE54" s="155"/>
      <c r="FF54" s="155"/>
      <c r="FG54" s="155"/>
    </row>
    <row r="55" spans="1:163" s="39" customFormat="1" ht="9" customHeight="1" hidden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57" t="s">
        <v>95</v>
      </c>
      <c r="BY55" s="157"/>
      <c r="BZ55" s="157"/>
      <c r="CA55" s="157"/>
      <c r="CB55" s="157"/>
      <c r="CC55" s="157"/>
      <c r="CD55" s="157"/>
      <c r="CE55" s="157"/>
      <c r="CF55" s="157"/>
      <c r="CG55" s="150" t="s">
        <v>96</v>
      </c>
      <c r="CH55" s="150"/>
      <c r="CI55" s="150"/>
      <c r="CJ55" s="150"/>
      <c r="CK55" s="150"/>
      <c r="CL55" s="150"/>
      <c r="CM55" s="150"/>
      <c r="CN55" s="156" t="s">
        <v>97</v>
      </c>
      <c r="CO55" s="156"/>
      <c r="CP55" s="156"/>
      <c r="CQ55" s="156"/>
      <c r="CR55" s="156"/>
      <c r="CS55" s="156"/>
      <c r="CT55" s="156"/>
      <c r="CU55" s="156"/>
      <c r="CV55" s="156"/>
      <c r="CW55" s="156" t="s">
        <v>67</v>
      </c>
      <c r="CX55" s="156"/>
      <c r="CY55" s="156"/>
      <c r="CZ55" s="156"/>
      <c r="DA55" s="156"/>
      <c r="DB55" s="156"/>
      <c r="DC55" s="156"/>
      <c r="DD55" s="156"/>
      <c r="DE55" s="156"/>
      <c r="DF55" s="156" t="s">
        <v>68</v>
      </c>
      <c r="DG55" s="156"/>
      <c r="DH55" s="156"/>
      <c r="DI55" s="156"/>
      <c r="DJ55" s="156"/>
      <c r="DK55" s="156"/>
      <c r="DL55" s="156"/>
      <c r="DM55" s="156"/>
      <c r="DN55" s="156"/>
      <c r="DO55" s="156" t="s">
        <v>97</v>
      </c>
      <c r="DP55" s="156"/>
      <c r="DQ55" s="156"/>
      <c r="DR55" s="156"/>
      <c r="DS55" s="156"/>
      <c r="DT55" s="156"/>
      <c r="DU55" s="156"/>
      <c r="DV55" s="156"/>
      <c r="DW55" s="156"/>
      <c r="DX55" s="156" t="s">
        <v>67</v>
      </c>
      <c r="DY55" s="156"/>
      <c r="DZ55" s="156"/>
      <c r="EA55" s="156"/>
      <c r="EB55" s="156"/>
      <c r="EC55" s="156"/>
      <c r="ED55" s="156"/>
      <c r="EE55" s="156"/>
      <c r="EF55" s="156"/>
      <c r="EG55" s="156" t="s">
        <v>68</v>
      </c>
      <c r="EH55" s="156"/>
      <c r="EI55" s="156"/>
      <c r="EJ55" s="156"/>
      <c r="EK55" s="156"/>
      <c r="EL55" s="156"/>
      <c r="EM55" s="156"/>
      <c r="EN55" s="156"/>
      <c r="EO55" s="156"/>
      <c r="EP55" s="154"/>
      <c r="EQ55" s="154"/>
      <c r="ER55" s="154"/>
      <c r="ES55" s="154"/>
      <c r="ET55" s="154"/>
      <c r="EU55" s="154"/>
      <c r="EV55" s="154"/>
      <c r="EW55" s="154"/>
      <c r="EX55" s="154"/>
      <c r="EY55" s="155"/>
      <c r="EZ55" s="155"/>
      <c r="FA55" s="155"/>
      <c r="FB55" s="155"/>
      <c r="FC55" s="155"/>
      <c r="FD55" s="155"/>
      <c r="FE55" s="155"/>
      <c r="FF55" s="155"/>
      <c r="FG55" s="155"/>
    </row>
    <row r="56" spans="1:163" s="39" customFormat="1" ht="24" customHeight="1" hidden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0"/>
      <c r="CH56" s="150"/>
      <c r="CI56" s="150"/>
      <c r="CJ56" s="150"/>
      <c r="CK56" s="150"/>
      <c r="CL56" s="150"/>
      <c r="CM56" s="150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4"/>
      <c r="EQ56" s="154"/>
      <c r="ER56" s="154"/>
      <c r="ES56" s="154"/>
      <c r="ET56" s="154"/>
      <c r="EU56" s="154"/>
      <c r="EV56" s="154"/>
      <c r="EW56" s="154"/>
      <c r="EX56" s="154"/>
      <c r="EY56" s="155"/>
      <c r="EZ56" s="155"/>
      <c r="FA56" s="155"/>
      <c r="FB56" s="155"/>
      <c r="FC56" s="155"/>
      <c r="FD56" s="155"/>
      <c r="FE56" s="155"/>
      <c r="FF56" s="155"/>
      <c r="FG56" s="155"/>
    </row>
    <row r="57" spans="1:256" s="40" customFormat="1" ht="10.5" customHeight="1" hidden="1">
      <c r="A57" s="158">
        <v>1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9">
        <v>2</v>
      </c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>
        <v>3</v>
      </c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>
        <v>4</v>
      </c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>
        <v>5</v>
      </c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>
        <v>6</v>
      </c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>
        <v>7</v>
      </c>
      <c r="BO57" s="159"/>
      <c r="BP57" s="159"/>
      <c r="BQ57" s="159"/>
      <c r="BR57" s="159"/>
      <c r="BS57" s="159"/>
      <c r="BT57" s="159"/>
      <c r="BU57" s="159"/>
      <c r="BV57" s="159"/>
      <c r="BW57" s="159"/>
      <c r="BX57" s="159">
        <v>8</v>
      </c>
      <c r="BY57" s="159"/>
      <c r="BZ57" s="159"/>
      <c r="CA57" s="159"/>
      <c r="CB57" s="159"/>
      <c r="CC57" s="159"/>
      <c r="CD57" s="159"/>
      <c r="CE57" s="159"/>
      <c r="CF57" s="159"/>
      <c r="CG57" s="160">
        <v>9</v>
      </c>
      <c r="CH57" s="160"/>
      <c r="CI57" s="160"/>
      <c r="CJ57" s="160"/>
      <c r="CK57" s="160"/>
      <c r="CL57" s="160"/>
      <c r="CM57" s="160"/>
      <c r="CN57" s="159">
        <v>10</v>
      </c>
      <c r="CO57" s="159"/>
      <c r="CP57" s="159"/>
      <c r="CQ57" s="159"/>
      <c r="CR57" s="159"/>
      <c r="CS57" s="159"/>
      <c r="CT57" s="159"/>
      <c r="CU57" s="159"/>
      <c r="CV57" s="159"/>
      <c r="CW57" s="159">
        <v>11</v>
      </c>
      <c r="CX57" s="159"/>
      <c r="CY57" s="159"/>
      <c r="CZ57" s="159"/>
      <c r="DA57" s="159"/>
      <c r="DB57" s="159"/>
      <c r="DC57" s="159"/>
      <c r="DD57" s="159"/>
      <c r="DE57" s="159"/>
      <c r="DF57" s="159">
        <v>12</v>
      </c>
      <c r="DG57" s="159"/>
      <c r="DH57" s="159"/>
      <c r="DI57" s="159"/>
      <c r="DJ57" s="159"/>
      <c r="DK57" s="159"/>
      <c r="DL57" s="159"/>
      <c r="DM57" s="159"/>
      <c r="DN57" s="159"/>
      <c r="DO57" s="159">
        <v>13</v>
      </c>
      <c r="DP57" s="159"/>
      <c r="DQ57" s="159"/>
      <c r="DR57" s="159"/>
      <c r="DS57" s="159"/>
      <c r="DT57" s="159"/>
      <c r="DU57" s="159"/>
      <c r="DV57" s="159"/>
      <c r="DW57" s="159"/>
      <c r="DX57" s="159">
        <v>14</v>
      </c>
      <c r="DY57" s="159"/>
      <c r="DZ57" s="159"/>
      <c r="EA57" s="159"/>
      <c r="EB57" s="159"/>
      <c r="EC57" s="159"/>
      <c r="ED57" s="159"/>
      <c r="EE57" s="159"/>
      <c r="EF57" s="159"/>
      <c r="EG57" s="159">
        <v>15</v>
      </c>
      <c r="EH57" s="159"/>
      <c r="EI57" s="159"/>
      <c r="EJ57" s="159"/>
      <c r="EK57" s="159"/>
      <c r="EL57" s="159"/>
      <c r="EM57" s="159"/>
      <c r="EN57" s="159"/>
      <c r="EO57" s="159"/>
      <c r="EP57" s="161">
        <v>16</v>
      </c>
      <c r="EQ57" s="161"/>
      <c r="ER57" s="161"/>
      <c r="ES57" s="161"/>
      <c r="ET57" s="161"/>
      <c r="EU57" s="161"/>
      <c r="EV57" s="161"/>
      <c r="EW57" s="161"/>
      <c r="EX57" s="161"/>
      <c r="EY57" s="161">
        <v>17</v>
      </c>
      <c r="EZ57" s="161"/>
      <c r="FA57" s="161"/>
      <c r="FB57" s="161"/>
      <c r="FC57" s="161"/>
      <c r="FD57" s="161"/>
      <c r="FE57" s="161"/>
      <c r="FF57" s="161"/>
      <c r="FG57" s="16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163" s="39" customFormat="1" ht="42.75" customHeight="1" hidden="1">
      <c r="A58" s="162" t="s">
        <v>69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 t="s">
        <v>70</v>
      </c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 t="s">
        <v>71</v>
      </c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 t="s">
        <v>72</v>
      </c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4" t="s">
        <v>98</v>
      </c>
      <c r="BO58" s="164"/>
      <c r="BP58" s="164"/>
      <c r="BQ58" s="164"/>
      <c r="BR58" s="164"/>
      <c r="BS58" s="164"/>
      <c r="BT58" s="164"/>
      <c r="BU58" s="164"/>
      <c r="BV58" s="164"/>
      <c r="BW58" s="164"/>
      <c r="BX58" s="163" t="s">
        <v>99</v>
      </c>
      <c r="BY58" s="163"/>
      <c r="BZ58" s="163"/>
      <c r="CA58" s="163"/>
      <c r="CB58" s="163"/>
      <c r="CC58" s="163"/>
      <c r="CD58" s="163"/>
      <c r="CE58" s="163"/>
      <c r="CF58" s="163"/>
      <c r="CG58" s="165" t="s">
        <v>100</v>
      </c>
      <c r="CH58" s="165"/>
      <c r="CI58" s="165"/>
      <c r="CJ58" s="165"/>
      <c r="CK58" s="165"/>
      <c r="CL58" s="165"/>
      <c r="CM58" s="165"/>
      <c r="CN58" s="166">
        <f>'стр.1_2_ПРИЛкМЗ'!CP41</f>
        <v>0</v>
      </c>
      <c r="CO58" s="166"/>
      <c r="CP58" s="166"/>
      <c r="CQ58" s="166"/>
      <c r="CR58" s="166"/>
      <c r="CS58" s="166"/>
      <c r="CT58" s="166"/>
      <c r="CU58" s="166"/>
      <c r="CV58" s="166"/>
      <c r="CW58" s="166">
        <f>'стр.1_2_ПРИЛкМЗ'!CY41</f>
        <v>0</v>
      </c>
      <c r="CX58" s="166"/>
      <c r="CY58" s="166"/>
      <c r="CZ58" s="166"/>
      <c r="DA58" s="166"/>
      <c r="DB58" s="166"/>
      <c r="DC58" s="166"/>
      <c r="DD58" s="166"/>
      <c r="DE58" s="166"/>
      <c r="DF58" s="166">
        <f>'стр.1_2_ПРИЛкМЗ'!DH41</f>
        <v>0</v>
      </c>
      <c r="DG58" s="166"/>
      <c r="DH58" s="166"/>
      <c r="DI58" s="166"/>
      <c r="DJ58" s="166"/>
      <c r="DK58" s="166"/>
      <c r="DL58" s="166"/>
      <c r="DM58" s="166"/>
      <c r="DN58" s="166"/>
      <c r="DO58" s="167">
        <v>0</v>
      </c>
      <c r="DP58" s="167"/>
      <c r="DQ58" s="167"/>
      <c r="DR58" s="167"/>
      <c r="DS58" s="167"/>
      <c r="DT58" s="167"/>
      <c r="DU58" s="167"/>
      <c r="DV58" s="167"/>
      <c r="DW58" s="167"/>
      <c r="DX58" s="167">
        <v>0</v>
      </c>
      <c r="DY58" s="167"/>
      <c r="DZ58" s="167"/>
      <c r="EA58" s="167"/>
      <c r="EB58" s="167"/>
      <c r="EC58" s="167"/>
      <c r="ED58" s="167"/>
      <c r="EE58" s="167"/>
      <c r="EF58" s="167"/>
      <c r="EG58" s="167">
        <v>0</v>
      </c>
      <c r="EH58" s="167"/>
      <c r="EI58" s="167"/>
      <c r="EJ58" s="167"/>
      <c r="EK58" s="167"/>
      <c r="EL58" s="167"/>
      <c r="EM58" s="167"/>
      <c r="EN58" s="167"/>
      <c r="EO58" s="167"/>
      <c r="EP58" s="168">
        <v>10</v>
      </c>
      <c r="EQ58" s="168"/>
      <c r="ER58" s="168"/>
      <c r="ES58" s="168"/>
      <c r="ET58" s="168"/>
      <c r="EU58" s="168"/>
      <c r="EV58" s="168"/>
      <c r="EW58" s="168"/>
      <c r="EX58" s="168"/>
      <c r="EY58" s="168">
        <f>CN58*EP58%</f>
        <v>0</v>
      </c>
      <c r="EZ58" s="168"/>
      <c r="FA58" s="168"/>
      <c r="FB58" s="168"/>
      <c r="FC58" s="168"/>
      <c r="FD58" s="168"/>
      <c r="FE58" s="168"/>
      <c r="FF58" s="168"/>
      <c r="FG58" s="168"/>
    </row>
    <row r="59" s="2" customFormat="1" ht="6.75" customHeight="1" hidden="1"/>
    <row r="60" spans="1:256" s="32" customFormat="1" ht="15.75" customHeight="1" hidden="1">
      <c r="A60" s="125" t="s">
        <v>101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="2" customFormat="1" ht="6.75" customHeight="1" hidden="1"/>
    <row r="62" spans="1:256" s="28" customFormat="1" ht="15" customHeight="1" hidden="1">
      <c r="A62" s="114" t="s">
        <v>102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163" s="42" customFormat="1" ht="15" customHeight="1" hidden="1">
      <c r="A63" s="169" t="s">
        <v>103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70" t="s">
        <v>104</v>
      </c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 t="s">
        <v>105</v>
      </c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 t="s">
        <v>106</v>
      </c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1" t="s">
        <v>107</v>
      </c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</row>
    <row r="64" spans="1:163" s="43" customFormat="1" ht="15" customHeight="1" hidden="1">
      <c r="A64" s="172">
        <v>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3">
        <v>2</v>
      </c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4" t="s">
        <v>108</v>
      </c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 t="s">
        <v>109</v>
      </c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5">
        <v>5</v>
      </c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</row>
    <row r="65" spans="1:163" s="42" customFormat="1" ht="52.5" customHeight="1" hidden="1">
      <c r="A65" s="176" t="s">
        <v>110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7" t="s">
        <v>111</v>
      </c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8" t="s">
        <v>112</v>
      </c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 t="s">
        <v>113</v>
      </c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9" t="s">
        <v>114</v>
      </c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</row>
    <row r="66" s="2" customFormat="1" ht="7.5" customHeight="1" hidden="1"/>
    <row r="67" spans="1:256" s="32" customFormat="1" ht="15.75" customHeight="1" hidden="1">
      <c r="A67" s="125" t="s">
        <v>115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="2" customFormat="1" ht="6.75" customHeight="1" hidden="1"/>
    <row r="69" spans="1:256" s="44" customFormat="1" ht="21.75" customHeight="1" hidden="1">
      <c r="A69" s="180" t="s">
        <v>116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180"/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45" customFormat="1" ht="30" customHeight="1" hidden="1">
      <c r="A70" s="181" t="s">
        <v>117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45" customFormat="1" ht="21.75" customHeight="1" hidden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45" customFormat="1" ht="16.5" customHeight="1" hidden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45" customFormat="1" ht="11.25" customHeight="1" hidden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45" customFormat="1" ht="30" customHeight="1" hidden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45" customFormat="1" ht="15.75" customHeight="1" hidden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32" customFormat="1" ht="15.75" customHeight="1" hidden="1">
      <c r="A76" s="125" t="s">
        <v>118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="2" customFormat="1" ht="6.75" customHeight="1" hidden="1"/>
    <row r="78" spans="1:163" s="42" customFormat="1" ht="15" customHeight="1" hidden="1">
      <c r="A78" s="169" t="s">
        <v>119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70" t="s">
        <v>120</v>
      </c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1" t="s">
        <v>121</v>
      </c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</row>
    <row r="79" spans="1:163" s="42" customFormat="1" ht="12.75" customHeight="1" hidden="1">
      <c r="A79" s="182">
        <v>1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3" t="s">
        <v>122</v>
      </c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4">
        <v>3</v>
      </c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</row>
    <row r="80" spans="1:163" s="42" customFormat="1" ht="104.25" customHeight="1" hidden="1">
      <c r="A80" s="185" t="s">
        <v>123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6" t="s">
        <v>124</v>
      </c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7" t="s">
        <v>125</v>
      </c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</row>
    <row r="81" spans="73:256" s="24" customFormat="1" ht="20.25" customHeight="1">
      <c r="BU81" s="118" t="s">
        <v>43</v>
      </c>
      <c r="BV81" s="118"/>
      <c r="BW81" s="118"/>
      <c r="BX81" s="118"/>
      <c r="BY81" s="118"/>
      <c r="BZ81" s="118"/>
      <c r="CA81" s="118"/>
      <c r="CB81" s="118"/>
      <c r="CC81" s="118"/>
      <c r="CD81" s="118"/>
      <c r="CE81" s="119" t="s">
        <v>122</v>
      </c>
      <c r="CF81" s="119"/>
      <c r="CG81" s="119"/>
      <c r="CH81" s="119"/>
      <c r="CI81" s="119"/>
      <c r="CJ81" s="119"/>
      <c r="CK81" s="119"/>
      <c r="CL81" s="119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3" spans="1:163" ht="48.75" customHeight="1">
      <c r="A83" s="120" t="s">
        <v>45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1" t="s">
        <v>126</v>
      </c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L83" s="30"/>
      <c r="DM83" s="122" t="s">
        <v>47</v>
      </c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N83" s="123" t="s">
        <v>127</v>
      </c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</row>
    <row r="84" spans="112:256" s="9" customFormat="1" ht="12" customHeight="1">
      <c r="DH84" s="1"/>
      <c r="DI84" s="1"/>
      <c r="DJ84" s="1"/>
      <c r="DK84" s="1"/>
      <c r="DL84" s="30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163" ht="12" customHeight="1">
      <c r="A85" s="120" t="s">
        <v>49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90" t="s">
        <v>128</v>
      </c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EN85" s="46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</row>
    <row r="86" spans="1:111" ht="33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</row>
    <row r="87" spans="1:111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</row>
    <row r="88" spans="1:256" s="32" customFormat="1" ht="15" customHeight="1">
      <c r="A88" s="125" t="s">
        <v>51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111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</row>
    <row r="90" spans="1:256" s="32" customFormat="1" ht="18" customHeight="1">
      <c r="A90" s="125" t="s">
        <v>52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64:256" s="2" customFormat="1" ht="6.75" customHeight="1"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63" ht="48.75" customHeight="1">
      <c r="A92" s="126" t="s">
        <v>53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7" t="s">
        <v>54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 t="s">
        <v>55</v>
      </c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8" t="s">
        <v>56</v>
      </c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7" t="s">
        <v>57</v>
      </c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9" t="s">
        <v>58</v>
      </c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</row>
    <row r="93" spans="1:163" ht="12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7" t="s">
        <v>59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 t="s">
        <v>59</v>
      </c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 t="s">
        <v>59</v>
      </c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 t="s">
        <v>59</v>
      </c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 t="s">
        <v>59</v>
      </c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 t="s">
        <v>59</v>
      </c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30" t="s">
        <v>60</v>
      </c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1">
        <v>20</v>
      </c>
      <c r="DH93" s="131"/>
      <c r="DI93" s="131"/>
      <c r="DJ93" s="132" t="s">
        <v>24</v>
      </c>
      <c r="DK93" s="132"/>
      <c r="DL93" s="132"/>
      <c r="DM93" s="133" t="s">
        <v>61</v>
      </c>
      <c r="DN93" s="133"/>
      <c r="DO93" s="133"/>
      <c r="DP93" s="133"/>
      <c r="DQ93" s="131">
        <v>20</v>
      </c>
      <c r="DR93" s="131"/>
      <c r="DS93" s="131"/>
      <c r="DT93" s="132" t="s">
        <v>284</v>
      </c>
      <c r="DU93" s="132"/>
      <c r="DV93" s="132"/>
      <c r="DW93" s="133" t="s">
        <v>61</v>
      </c>
      <c r="DX93" s="133"/>
      <c r="DY93" s="133"/>
      <c r="DZ93" s="133"/>
      <c r="EA93" s="131">
        <v>20</v>
      </c>
      <c r="EB93" s="131"/>
      <c r="EC93" s="131"/>
      <c r="ED93" s="132" t="s">
        <v>289</v>
      </c>
      <c r="EE93" s="132"/>
      <c r="EF93" s="132"/>
      <c r="EG93" s="133" t="s">
        <v>61</v>
      </c>
      <c r="EH93" s="133"/>
      <c r="EI93" s="133"/>
      <c r="EJ93" s="133"/>
      <c r="EK93" s="127" t="s">
        <v>62</v>
      </c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9" t="s">
        <v>63</v>
      </c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</row>
    <row r="94" spans="1:163" ht="12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30" t="s">
        <v>64</v>
      </c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 t="s">
        <v>65</v>
      </c>
      <c r="CZ94" s="130"/>
      <c r="DA94" s="130"/>
      <c r="DB94" s="130"/>
      <c r="DC94" s="130"/>
      <c r="DD94" s="130"/>
      <c r="DE94" s="130"/>
      <c r="DF94" s="130"/>
      <c r="DG94" s="134" t="s">
        <v>66</v>
      </c>
      <c r="DH94" s="134"/>
      <c r="DI94" s="134"/>
      <c r="DJ94" s="134"/>
      <c r="DK94" s="134"/>
      <c r="DL94" s="134"/>
      <c r="DM94" s="134"/>
      <c r="DN94" s="134"/>
      <c r="DO94" s="134"/>
      <c r="DP94" s="134"/>
      <c r="DQ94" s="134" t="s">
        <v>67</v>
      </c>
      <c r="DR94" s="134"/>
      <c r="DS94" s="134"/>
      <c r="DT94" s="134"/>
      <c r="DU94" s="134"/>
      <c r="DV94" s="134"/>
      <c r="DW94" s="134"/>
      <c r="DX94" s="134"/>
      <c r="DY94" s="134"/>
      <c r="DZ94" s="134"/>
      <c r="EA94" s="134" t="s">
        <v>68</v>
      </c>
      <c r="EB94" s="134"/>
      <c r="EC94" s="134"/>
      <c r="ED94" s="134"/>
      <c r="EE94" s="134"/>
      <c r="EF94" s="134"/>
      <c r="EG94" s="134"/>
      <c r="EH94" s="134"/>
      <c r="EI94" s="134"/>
      <c r="EJ94" s="134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</row>
    <row r="95" spans="1:163" ht="15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</row>
    <row r="96" spans="1:256" s="36" customFormat="1" ht="12" customHeight="1">
      <c r="A96" s="135">
        <v>1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6">
        <v>2</v>
      </c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>
        <v>3</v>
      </c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>
        <v>4</v>
      </c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>
        <v>5</v>
      </c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>
        <v>6</v>
      </c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>
        <v>7</v>
      </c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>
        <v>8</v>
      </c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>
        <v>9</v>
      </c>
      <c r="CZ96" s="136"/>
      <c r="DA96" s="136"/>
      <c r="DB96" s="136"/>
      <c r="DC96" s="136"/>
      <c r="DD96" s="136"/>
      <c r="DE96" s="136"/>
      <c r="DF96" s="136"/>
      <c r="DG96" s="136">
        <v>10</v>
      </c>
      <c r="DH96" s="136"/>
      <c r="DI96" s="136"/>
      <c r="DJ96" s="136"/>
      <c r="DK96" s="136"/>
      <c r="DL96" s="136"/>
      <c r="DM96" s="136"/>
      <c r="DN96" s="136"/>
      <c r="DO96" s="136"/>
      <c r="DP96" s="136"/>
      <c r="DQ96" s="136">
        <v>11</v>
      </c>
      <c r="DR96" s="136"/>
      <c r="DS96" s="136"/>
      <c r="DT96" s="136"/>
      <c r="DU96" s="136"/>
      <c r="DV96" s="136"/>
      <c r="DW96" s="136"/>
      <c r="DX96" s="136"/>
      <c r="DY96" s="136"/>
      <c r="DZ96" s="136"/>
      <c r="EA96" s="136">
        <v>12</v>
      </c>
      <c r="EB96" s="136"/>
      <c r="EC96" s="136"/>
      <c r="ED96" s="136"/>
      <c r="EE96" s="136"/>
      <c r="EF96" s="136"/>
      <c r="EG96" s="136"/>
      <c r="EH96" s="136"/>
      <c r="EI96" s="136"/>
      <c r="EJ96" s="136"/>
      <c r="EK96" s="137">
        <v>13</v>
      </c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>
        <v>14</v>
      </c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163" ht="59.25" customHeight="1">
      <c r="A97" s="188" t="s">
        <v>129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63" t="s">
        <v>130</v>
      </c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90" t="s">
        <v>131</v>
      </c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 t="s">
        <v>132</v>
      </c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90" t="s">
        <v>77</v>
      </c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1" t="s">
        <v>78</v>
      </c>
      <c r="CZ97" s="191"/>
      <c r="DA97" s="191"/>
      <c r="DB97" s="191"/>
      <c r="DC97" s="191"/>
      <c r="DD97" s="191"/>
      <c r="DE97" s="191"/>
      <c r="DF97" s="191"/>
      <c r="DG97" s="167">
        <v>100</v>
      </c>
      <c r="DH97" s="167"/>
      <c r="DI97" s="167"/>
      <c r="DJ97" s="167"/>
      <c r="DK97" s="167"/>
      <c r="DL97" s="167"/>
      <c r="DM97" s="167"/>
      <c r="DN97" s="167"/>
      <c r="DO97" s="167"/>
      <c r="DP97" s="167"/>
      <c r="DQ97" s="167">
        <v>100</v>
      </c>
      <c r="DR97" s="167"/>
      <c r="DS97" s="167"/>
      <c r="DT97" s="167"/>
      <c r="DU97" s="167"/>
      <c r="DV97" s="167"/>
      <c r="DW97" s="167"/>
      <c r="DX97" s="167"/>
      <c r="DY97" s="167"/>
      <c r="DZ97" s="167"/>
      <c r="EA97" s="167">
        <v>100</v>
      </c>
      <c r="EB97" s="167"/>
      <c r="EC97" s="167"/>
      <c r="ED97" s="167"/>
      <c r="EE97" s="167"/>
      <c r="EF97" s="167"/>
      <c r="EG97" s="167"/>
      <c r="EH97" s="167"/>
      <c r="EI97" s="167"/>
      <c r="EJ97" s="167"/>
      <c r="EK97" s="167">
        <v>10</v>
      </c>
      <c r="EL97" s="167"/>
      <c r="EM97" s="167"/>
      <c r="EN97" s="167"/>
      <c r="EO97" s="167"/>
      <c r="EP97" s="167"/>
      <c r="EQ97" s="167"/>
      <c r="ER97" s="167"/>
      <c r="ES97" s="167"/>
      <c r="ET97" s="167"/>
      <c r="EU97" s="167"/>
      <c r="EV97" s="167">
        <f>DG97*EK97%</f>
        <v>10</v>
      </c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67"/>
    </row>
    <row r="98" spans="1:163" ht="39.75" customHeight="1">
      <c r="A98" s="188" t="s">
        <v>129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63" t="s">
        <v>130</v>
      </c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90" t="s">
        <v>131</v>
      </c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 t="s">
        <v>133</v>
      </c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90" t="s">
        <v>77</v>
      </c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1" t="s">
        <v>78</v>
      </c>
      <c r="CZ98" s="191"/>
      <c r="DA98" s="191"/>
      <c r="DB98" s="191"/>
      <c r="DC98" s="191"/>
      <c r="DD98" s="191"/>
      <c r="DE98" s="191"/>
      <c r="DF98" s="191"/>
      <c r="DG98" s="167">
        <v>100</v>
      </c>
      <c r="DH98" s="167"/>
      <c r="DI98" s="167"/>
      <c r="DJ98" s="167"/>
      <c r="DK98" s="167"/>
      <c r="DL98" s="167"/>
      <c r="DM98" s="167"/>
      <c r="DN98" s="167"/>
      <c r="DO98" s="167"/>
      <c r="DP98" s="167"/>
      <c r="DQ98" s="167">
        <v>100</v>
      </c>
      <c r="DR98" s="167"/>
      <c r="DS98" s="167"/>
      <c r="DT98" s="167"/>
      <c r="DU98" s="167"/>
      <c r="DV98" s="167"/>
      <c r="DW98" s="167"/>
      <c r="DX98" s="167"/>
      <c r="DY98" s="167"/>
      <c r="DZ98" s="167"/>
      <c r="EA98" s="167">
        <v>100</v>
      </c>
      <c r="EB98" s="167"/>
      <c r="EC98" s="167"/>
      <c r="ED98" s="167"/>
      <c r="EE98" s="167"/>
      <c r="EF98" s="167"/>
      <c r="EG98" s="167"/>
      <c r="EH98" s="167"/>
      <c r="EI98" s="167"/>
      <c r="EJ98" s="167"/>
      <c r="EK98" s="167">
        <v>10</v>
      </c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92">
        <v>10</v>
      </c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</row>
    <row r="99" spans="1:163" ht="48" customHeight="1">
      <c r="A99" s="188" t="s">
        <v>129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63" t="s">
        <v>130</v>
      </c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90" t="s">
        <v>131</v>
      </c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 t="s">
        <v>134</v>
      </c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90" t="s">
        <v>77</v>
      </c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1" t="s">
        <v>78</v>
      </c>
      <c r="CZ99" s="191"/>
      <c r="DA99" s="191"/>
      <c r="DB99" s="191"/>
      <c r="DC99" s="191"/>
      <c r="DD99" s="191"/>
      <c r="DE99" s="191"/>
      <c r="DF99" s="191"/>
      <c r="DG99" s="167">
        <v>100</v>
      </c>
      <c r="DH99" s="167"/>
      <c r="DI99" s="167"/>
      <c r="DJ99" s="167"/>
      <c r="DK99" s="167"/>
      <c r="DL99" s="167"/>
      <c r="DM99" s="167"/>
      <c r="DN99" s="167"/>
      <c r="DO99" s="167"/>
      <c r="DP99" s="167"/>
      <c r="DQ99" s="167">
        <v>100</v>
      </c>
      <c r="DR99" s="167"/>
      <c r="DS99" s="167"/>
      <c r="DT99" s="167"/>
      <c r="DU99" s="167"/>
      <c r="DV99" s="167"/>
      <c r="DW99" s="167"/>
      <c r="DX99" s="167"/>
      <c r="DY99" s="167"/>
      <c r="DZ99" s="167"/>
      <c r="EA99" s="167">
        <v>100</v>
      </c>
      <c r="EB99" s="167"/>
      <c r="EC99" s="167"/>
      <c r="ED99" s="167"/>
      <c r="EE99" s="167"/>
      <c r="EF99" s="167"/>
      <c r="EG99" s="167"/>
      <c r="EH99" s="167"/>
      <c r="EI99" s="167"/>
      <c r="EJ99" s="167"/>
      <c r="EK99" s="167">
        <v>10</v>
      </c>
      <c r="EL99" s="167"/>
      <c r="EM99" s="167"/>
      <c r="EN99" s="167"/>
      <c r="EO99" s="167"/>
      <c r="EP99" s="167"/>
      <c r="EQ99" s="167"/>
      <c r="ER99" s="167"/>
      <c r="ES99" s="167"/>
      <c r="ET99" s="167"/>
      <c r="EU99" s="167"/>
      <c r="EV99" s="192">
        <v>10</v>
      </c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</row>
    <row r="100" spans="1:163" ht="38.25" customHeight="1">
      <c r="A100" s="188" t="s">
        <v>129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63" t="s">
        <v>130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90" t="s">
        <v>131</v>
      </c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 t="s">
        <v>135</v>
      </c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90" t="s">
        <v>77</v>
      </c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1" t="s">
        <v>78</v>
      </c>
      <c r="CZ100" s="191"/>
      <c r="DA100" s="191"/>
      <c r="DB100" s="191"/>
      <c r="DC100" s="191"/>
      <c r="DD100" s="191"/>
      <c r="DE100" s="191"/>
      <c r="DF100" s="191"/>
      <c r="DG100" s="167">
        <v>96</v>
      </c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>
        <v>98</v>
      </c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>
        <v>100</v>
      </c>
      <c r="EB100" s="167"/>
      <c r="EC100" s="167"/>
      <c r="ED100" s="167"/>
      <c r="EE100" s="167"/>
      <c r="EF100" s="167"/>
      <c r="EG100" s="167"/>
      <c r="EH100" s="167"/>
      <c r="EI100" s="167"/>
      <c r="EJ100" s="167"/>
      <c r="EK100" s="167">
        <v>10</v>
      </c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92">
        <v>10</v>
      </c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</row>
    <row r="101" spans="1:163" ht="77.25" customHeight="1">
      <c r="A101" s="188" t="s">
        <v>129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63" t="s">
        <v>130</v>
      </c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90" t="s">
        <v>131</v>
      </c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 t="s">
        <v>136</v>
      </c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90" t="s">
        <v>77</v>
      </c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1" t="s">
        <v>78</v>
      </c>
      <c r="CZ101" s="191"/>
      <c r="DA101" s="191"/>
      <c r="DB101" s="191"/>
      <c r="DC101" s="191"/>
      <c r="DD101" s="191"/>
      <c r="DE101" s="191"/>
      <c r="DF101" s="191"/>
      <c r="DG101" s="167">
        <v>100</v>
      </c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>
        <v>100</v>
      </c>
      <c r="DR101" s="167"/>
      <c r="DS101" s="167"/>
      <c r="DT101" s="167"/>
      <c r="DU101" s="167"/>
      <c r="DV101" s="167"/>
      <c r="DW101" s="167"/>
      <c r="DX101" s="167"/>
      <c r="DY101" s="167"/>
      <c r="DZ101" s="167"/>
      <c r="EA101" s="167">
        <v>100</v>
      </c>
      <c r="EB101" s="167"/>
      <c r="EC101" s="167"/>
      <c r="ED101" s="167"/>
      <c r="EE101" s="167"/>
      <c r="EF101" s="167"/>
      <c r="EG101" s="167"/>
      <c r="EH101" s="167"/>
      <c r="EI101" s="167"/>
      <c r="EJ101" s="167"/>
      <c r="EK101" s="167">
        <v>10</v>
      </c>
      <c r="EL101" s="167"/>
      <c r="EM101" s="167"/>
      <c r="EN101" s="167"/>
      <c r="EO101" s="167"/>
      <c r="EP101" s="167"/>
      <c r="EQ101" s="167"/>
      <c r="ER101" s="167"/>
      <c r="ES101" s="167"/>
      <c r="ET101" s="167"/>
      <c r="EU101" s="167"/>
      <c r="EV101" s="192">
        <v>10</v>
      </c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</row>
    <row r="102" spans="52:75" ht="28.5" customHeight="1">
      <c r="AZ102" s="23"/>
      <c r="BA102" s="23"/>
      <c r="BB102" s="23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</row>
    <row r="103" spans="1:256" s="32" customFormat="1" ht="12" customHeight="1">
      <c r="A103" s="125" t="s">
        <v>83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64:256" s="2" customFormat="1" ht="6.75" customHeight="1"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8" customFormat="1" ht="77.25" customHeight="1">
      <c r="A105" s="146" t="s">
        <v>84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7" t="s">
        <v>85</v>
      </c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 t="s">
        <v>86</v>
      </c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8" t="s">
        <v>87</v>
      </c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7" t="s">
        <v>88</v>
      </c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 t="s">
        <v>89</v>
      </c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9" t="s">
        <v>90</v>
      </c>
      <c r="EQ105" s="149"/>
      <c r="ER105" s="149"/>
      <c r="ES105" s="149"/>
      <c r="ET105" s="149"/>
      <c r="EU105" s="149"/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163" ht="12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7" t="s">
        <v>91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 t="s">
        <v>91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 t="s">
        <v>91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 t="s">
        <v>91</v>
      </c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 t="s">
        <v>91</v>
      </c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 t="s">
        <v>137</v>
      </c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50" t="s">
        <v>60</v>
      </c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1">
        <v>20</v>
      </c>
      <c r="CO106" s="151"/>
      <c r="CP106" s="151"/>
      <c r="CQ106" s="152" t="s">
        <v>24</v>
      </c>
      <c r="CR106" s="152"/>
      <c r="CS106" s="153" t="s">
        <v>61</v>
      </c>
      <c r="CT106" s="153"/>
      <c r="CU106" s="153"/>
      <c r="CV106" s="153"/>
      <c r="CW106" s="151">
        <v>20</v>
      </c>
      <c r="CX106" s="151"/>
      <c r="CY106" s="151"/>
      <c r="CZ106" s="152" t="s">
        <v>284</v>
      </c>
      <c r="DA106" s="152"/>
      <c r="DB106" s="153" t="s">
        <v>61</v>
      </c>
      <c r="DC106" s="153"/>
      <c r="DD106" s="153"/>
      <c r="DE106" s="153"/>
      <c r="DF106" s="151">
        <v>20</v>
      </c>
      <c r="DG106" s="151"/>
      <c r="DH106" s="151"/>
      <c r="DI106" s="152" t="s">
        <v>289</v>
      </c>
      <c r="DJ106" s="152"/>
      <c r="DK106" s="153" t="s">
        <v>61</v>
      </c>
      <c r="DL106" s="153"/>
      <c r="DM106" s="153"/>
      <c r="DN106" s="153"/>
      <c r="DO106" s="151">
        <v>20</v>
      </c>
      <c r="DP106" s="151"/>
      <c r="DQ106" s="151"/>
      <c r="DR106" s="152" t="s">
        <v>24</v>
      </c>
      <c r="DS106" s="152"/>
      <c r="DT106" s="153" t="s">
        <v>61</v>
      </c>
      <c r="DU106" s="153"/>
      <c r="DV106" s="153"/>
      <c r="DW106" s="153"/>
      <c r="DX106" s="151">
        <v>20</v>
      </c>
      <c r="DY106" s="151"/>
      <c r="DZ106" s="151"/>
      <c r="EA106" s="152" t="s">
        <v>284</v>
      </c>
      <c r="EB106" s="152"/>
      <c r="EC106" s="153" t="s">
        <v>61</v>
      </c>
      <c r="ED106" s="153"/>
      <c r="EE106" s="153"/>
      <c r="EF106" s="153"/>
      <c r="EG106" s="151">
        <v>20</v>
      </c>
      <c r="EH106" s="151"/>
      <c r="EI106" s="151"/>
      <c r="EJ106" s="152" t="s">
        <v>289</v>
      </c>
      <c r="EK106" s="152"/>
      <c r="EL106" s="153" t="s">
        <v>61</v>
      </c>
      <c r="EM106" s="153"/>
      <c r="EN106" s="153"/>
      <c r="EO106" s="153"/>
      <c r="EP106" s="154" t="s">
        <v>93</v>
      </c>
      <c r="EQ106" s="154"/>
      <c r="ER106" s="154"/>
      <c r="ES106" s="154"/>
      <c r="ET106" s="154"/>
      <c r="EU106" s="154"/>
      <c r="EV106" s="154"/>
      <c r="EW106" s="154"/>
      <c r="EX106" s="154"/>
      <c r="EY106" s="155" t="s">
        <v>94</v>
      </c>
      <c r="EZ106" s="155"/>
      <c r="FA106" s="155"/>
      <c r="FB106" s="155"/>
      <c r="FC106" s="155"/>
      <c r="FD106" s="155"/>
      <c r="FE106" s="155"/>
      <c r="FF106" s="155"/>
      <c r="FG106" s="155"/>
    </row>
    <row r="107" spans="1:163" ht="12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57" t="s">
        <v>95</v>
      </c>
      <c r="BY107" s="157"/>
      <c r="BZ107" s="157"/>
      <c r="CA107" s="157"/>
      <c r="CB107" s="157"/>
      <c r="CC107" s="157"/>
      <c r="CD107" s="157"/>
      <c r="CE107" s="157"/>
      <c r="CF107" s="157"/>
      <c r="CG107" s="150" t="s">
        <v>96</v>
      </c>
      <c r="CH107" s="150"/>
      <c r="CI107" s="150"/>
      <c r="CJ107" s="150"/>
      <c r="CK107" s="150"/>
      <c r="CL107" s="150"/>
      <c r="CM107" s="150"/>
      <c r="CN107" s="156" t="s">
        <v>97</v>
      </c>
      <c r="CO107" s="156"/>
      <c r="CP107" s="156"/>
      <c r="CQ107" s="156"/>
      <c r="CR107" s="156"/>
      <c r="CS107" s="156"/>
      <c r="CT107" s="156"/>
      <c r="CU107" s="156"/>
      <c r="CV107" s="156"/>
      <c r="CW107" s="156" t="s">
        <v>67</v>
      </c>
      <c r="CX107" s="156"/>
      <c r="CY107" s="156"/>
      <c r="CZ107" s="156"/>
      <c r="DA107" s="156"/>
      <c r="DB107" s="156"/>
      <c r="DC107" s="156"/>
      <c r="DD107" s="156"/>
      <c r="DE107" s="156"/>
      <c r="DF107" s="156" t="s">
        <v>68</v>
      </c>
      <c r="DG107" s="156"/>
      <c r="DH107" s="156"/>
      <c r="DI107" s="156"/>
      <c r="DJ107" s="156"/>
      <c r="DK107" s="156"/>
      <c r="DL107" s="156"/>
      <c r="DM107" s="156"/>
      <c r="DN107" s="156"/>
      <c r="DO107" s="156" t="s">
        <v>97</v>
      </c>
      <c r="DP107" s="156"/>
      <c r="DQ107" s="156"/>
      <c r="DR107" s="156"/>
      <c r="DS107" s="156"/>
      <c r="DT107" s="156"/>
      <c r="DU107" s="156"/>
      <c r="DV107" s="156"/>
      <c r="DW107" s="156"/>
      <c r="DX107" s="156" t="s">
        <v>67</v>
      </c>
      <c r="DY107" s="156"/>
      <c r="DZ107" s="156"/>
      <c r="EA107" s="156"/>
      <c r="EB107" s="156"/>
      <c r="EC107" s="156"/>
      <c r="ED107" s="156"/>
      <c r="EE107" s="156"/>
      <c r="EF107" s="156"/>
      <c r="EG107" s="156" t="s">
        <v>68</v>
      </c>
      <c r="EH107" s="156"/>
      <c r="EI107" s="156"/>
      <c r="EJ107" s="156"/>
      <c r="EK107" s="156"/>
      <c r="EL107" s="156"/>
      <c r="EM107" s="156"/>
      <c r="EN107" s="156"/>
      <c r="EO107" s="156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5"/>
      <c r="EZ107" s="155"/>
      <c r="FA107" s="155"/>
      <c r="FB107" s="155"/>
      <c r="FC107" s="155"/>
      <c r="FD107" s="155"/>
      <c r="FE107" s="155"/>
      <c r="FF107" s="155"/>
      <c r="FG107" s="155"/>
    </row>
    <row r="108" spans="1:163" ht="21.75" customHeigh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0"/>
      <c r="CH108" s="150"/>
      <c r="CI108" s="150"/>
      <c r="CJ108" s="150"/>
      <c r="CK108" s="150"/>
      <c r="CL108" s="150"/>
      <c r="CM108" s="150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5"/>
      <c r="EZ108" s="155"/>
      <c r="FA108" s="155"/>
      <c r="FB108" s="155"/>
      <c r="FC108" s="155"/>
      <c r="FD108" s="155"/>
      <c r="FE108" s="155"/>
      <c r="FF108" s="155"/>
      <c r="FG108" s="155"/>
    </row>
    <row r="109" spans="1:256" s="40" customFormat="1" ht="12" customHeight="1">
      <c r="A109" s="158">
        <v>1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9">
        <v>2</v>
      </c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>
        <v>3</v>
      </c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>
        <v>4</v>
      </c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>
        <v>5</v>
      </c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>
        <v>6</v>
      </c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>
        <v>7</v>
      </c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>
        <v>8</v>
      </c>
      <c r="BY109" s="159"/>
      <c r="BZ109" s="159"/>
      <c r="CA109" s="159"/>
      <c r="CB109" s="159"/>
      <c r="CC109" s="159"/>
      <c r="CD109" s="159"/>
      <c r="CE109" s="159"/>
      <c r="CF109" s="159"/>
      <c r="CG109" s="160">
        <v>9</v>
      </c>
      <c r="CH109" s="160"/>
      <c r="CI109" s="160"/>
      <c r="CJ109" s="160"/>
      <c r="CK109" s="160"/>
      <c r="CL109" s="160"/>
      <c r="CM109" s="160"/>
      <c r="CN109" s="159">
        <v>10</v>
      </c>
      <c r="CO109" s="159"/>
      <c r="CP109" s="159"/>
      <c r="CQ109" s="159"/>
      <c r="CR109" s="159"/>
      <c r="CS109" s="159"/>
      <c r="CT109" s="159"/>
      <c r="CU109" s="159"/>
      <c r="CV109" s="159"/>
      <c r="CW109" s="159">
        <v>11</v>
      </c>
      <c r="CX109" s="159"/>
      <c r="CY109" s="159"/>
      <c r="CZ109" s="159"/>
      <c r="DA109" s="159"/>
      <c r="DB109" s="159"/>
      <c r="DC109" s="159"/>
      <c r="DD109" s="159"/>
      <c r="DE109" s="159"/>
      <c r="DF109" s="159">
        <v>12</v>
      </c>
      <c r="DG109" s="159"/>
      <c r="DH109" s="159"/>
      <c r="DI109" s="159"/>
      <c r="DJ109" s="159"/>
      <c r="DK109" s="159"/>
      <c r="DL109" s="159"/>
      <c r="DM109" s="159"/>
      <c r="DN109" s="159"/>
      <c r="DO109" s="159">
        <v>13</v>
      </c>
      <c r="DP109" s="159"/>
      <c r="DQ109" s="159"/>
      <c r="DR109" s="159"/>
      <c r="DS109" s="159"/>
      <c r="DT109" s="159"/>
      <c r="DU109" s="159"/>
      <c r="DV109" s="159"/>
      <c r="DW109" s="159"/>
      <c r="DX109" s="159">
        <v>14</v>
      </c>
      <c r="DY109" s="159"/>
      <c r="DZ109" s="159"/>
      <c r="EA109" s="159"/>
      <c r="EB109" s="159"/>
      <c r="EC109" s="159"/>
      <c r="ED109" s="159"/>
      <c r="EE109" s="159"/>
      <c r="EF109" s="159"/>
      <c r="EG109" s="159">
        <v>15</v>
      </c>
      <c r="EH109" s="159"/>
      <c r="EI109" s="159"/>
      <c r="EJ109" s="159"/>
      <c r="EK109" s="159"/>
      <c r="EL109" s="159"/>
      <c r="EM109" s="159"/>
      <c r="EN109" s="159"/>
      <c r="EO109" s="159"/>
      <c r="EP109" s="161">
        <v>16</v>
      </c>
      <c r="EQ109" s="161"/>
      <c r="ER109" s="161"/>
      <c r="ES109" s="161"/>
      <c r="ET109" s="161"/>
      <c r="EU109" s="161"/>
      <c r="EV109" s="161"/>
      <c r="EW109" s="161"/>
      <c r="EX109" s="161"/>
      <c r="EY109" s="161">
        <v>17</v>
      </c>
      <c r="EZ109" s="161"/>
      <c r="FA109" s="161"/>
      <c r="FB109" s="161"/>
      <c r="FC109" s="161"/>
      <c r="FD109" s="161"/>
      <c r="FE109" s="161"/>
      <c r="FF109" s="161"/>
      <c r="FG109" s="16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63" ht="35.25" customHeight="1">
      <c r="A110" s="162" t="s">
        <v>129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 t="s">
        <v>130</v>
      </c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 t="s">
        <v>71</v>
      </c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64" t="s">
        <v>290</v>
      </c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93" t="s">
        <v>99</v>
      </c>
      <c r="BY110" s="193"/>
      <c r="BZ110" s="193"/>
      <c r="CA110" s="193"/>
      <c r="CB110" s="193"/>
      <c r="CC110" s="193"/>
      <c r="CD110" s="193"/>
      <c r="CE110" s="193"/>
      <c r="CF110" s="193"/>
      <c r="CG110" s="165" t="s">
        <v>100</v>
      </c>
      <c r="CH110" s="165"/>
      <c r="CI110" s="165"/>
      <c r="CJ110" s="165"/>
      <c r="CK110" s="165"/>
      <c r="CL110" s="165"/>
      <c r="CM110" s="165"/>
      <c r="CN110" s="166">
        <f>'стр.1_2_ПРИЛкМЗ'!CP64</f>
        <v>38</v>
      </c>
      <c r="CO110" s="166"/>
      <c r="CP110" s="166"/>
      <c r="CQ110" s="166"/>
      <c r="CR110" s="166"/>
      <c r="CS110" s="166"/>
      <c r="CT110" s="166"/>
      <c r="CU110" s="166"/>
      <c r="CV110" s="166"/>
      <c r="CW110" s="166">
        <f>'стр.1_2_ПРИЛкМЗ'!CY64</f>
        <v>38</v>
      </c>
      <c r="CX110" s="166"/>
      <c r="CY110" s="166"/>
      <c r="CZ110" s="166"/>
      <c r="DA110" s="166"/>
      <c r="DB110" s="166"/>
      <c r="DC110" s="166"/>
      <c r="DD110" s="166"/>
      <c r="DE110" s="166"/>
      <c r="DF110" s="166">
        <f>'стр.1_2_ПРИЛкМЗ'!DH64</f>
        <v>38</v>
      </c>
      <c r="DG110" s="166"/>
      <c r="DH110" s="166"/>
      <c r="DI110" s="166"/>
      <c r="DJ110" s="166"/>
      <c r="DK110" s="166"/>
      <c r="DL110" s="166"/>
      <c r="DM110" s="166"/>
      <c r="DN110" s="166"/>
      <c r="DO110" s="167">
        <v>0</v>
      </c>
      <c r="DP110" s="167"/>
      <c r="DQ110" s="167"/>
      <c r="DR110" s="167"/>
      <c r="DS110" s="167"/>
      <c r="DT110" s="167"/>
      <c r="DU110" s="167"/>
      <c r="DV110" s="167"/>
      <c r="DW110" s="167"/>
      <c r="DX110" s="167">
        <v>0</v>
      </c>
      <c r="DY110" s="167"/>
      <c r="DZ110" s="167"/>
      <c r="EA110" s="167"/>
      <c r="EB110" s="167"/>
      <c r="EC110" s="167"/>
      <c r="ED110" s="167"/>
      <c r="EE110" s="167"/>
      <c r="EF110" s="167"/>
      <c r="EG110" s="167">
        <v>0</v>
      </c>
      <c r="EH110" s="167"/>
      <c r="EI110" s="167"/>
      <c r="EJ110" s="167"/>
      <c r="EK110" s="167"/>
      <c r="EL110" s="167"/>
      <c r="EM110" s="167"/>
      <c r="EN110" s="167"/>
      <c r="EO110" s="167"/>
      <c r="EP110" s="168">
        <v>10</v>
      </c>
      <c r="EQ110" s="168"/>
      <c r="ER110" s="168"/>
      <c r="ES110" s="168"/>
      <c r="ET110" s="168"/>
      <c r="EU110" s="168"/>
      <c r="EV110" s="168"/>
      <c r="EW110" s="168"/>
      <c r="EX110" s="168"/>
      <c r="EY110" s="194">
        <f>CN110*EP110%</f>
        <v>3.8000000000000003</v>
      </c>
      <c r="EZ110" s="194"/>
      <c r="FA110" s="194"/>
      <c r="FB110" s="194"/>
      <c r="FC110" s="194"/>
      <c r="FD110" s="194"/>
      <c r="FE110" s="194"/>
      <c r="FF110" s="194"/>
      <c r="FG110" s="194"/>
    </row>
    <row r="111" spans="164:256" s="2" customFormat="1" ht="12" customHeight="1"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9" customFormat="1" ht="12" customHeight="1">
      <c r="A112" s="9" t="s">
        <v>101</v>
      </c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64:256" s="2" customFormat="1" ht="12" customHeight="1"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8" customFormat="1" ht="12" customHeight="1">
      <c r="A114" s="114" t="s">
        <v>102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163" ht="12" customHeight="1">
      <c r="A115" s="169" t="s">
        <v>103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70" t="s">
        <v>104</v>
      </c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 t="s">
        <v>105</v>
      </c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 t="s">
        <v>106</v>
      </c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1" t="s">
        <v>107</v>
      </c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</row>
    <row r="116" spans="1:163" ht="17.25" customHeight="1">
      <c r="A116" s="172">
        <v>1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3">
        <v>2</v>
      </c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4" t="s">
        <v>108</v>
      </c>
      <c r="BK116" s="174"/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4" t="s">
        <v>109</v>
      </c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5">
        <v>5</v>
      </c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</row>
    <row r="117" spans="1:163" ht="67.5" customHeight="1">
      <c r="A117" s="195" t="s">
        <v>110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6" t="s">
        <v>111</v>
      </c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74" t="s">
        <v>297</v>
      </c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 t="s">
        <v>298</v>
      </c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97" t="s">
        <v>292</v>
      </c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  <c r="EN117" s="197"/>
      <c r="EO117" s="197"/>
      <c r="EP117" s="197"/>
      <c r="EQ117" s="197"/>
      <c r="ER117" s="197"/>
      <c r="ES117" s="197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  <c r="FD117" s="197"/>
      <c r="FE117" s="197"/>
      <c r="FF117" s="197"/>
      <c r="FG117" s="197"/>
    </row>
    <row r="118" spans="164:256" s="2" customFormat="1" ht="12" customHeight="1"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2" customFormat="1" ht="18" customHeight="1">
      <c r="A119" s="125" t="s">
        <v>115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25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64:256" s="2" customFormat="1" ht="12" customHeight="1"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44" customFormat="1" ht="21" customHeight="1">
      <c r="A121" s="180" t="s">
        <v>116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45" customFormat="1" ht="12" customHeight="1">
      <c r="A122" s="181" t="s">
        <v>117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1"/>
      <c r="CU122" s="181"/>
      <c r="CV122" s="181"/>
      <c r="CW122" s="181"/>
      <c r="CX122" s="181"/>
      <c r="CY122" s="181"/>
      <c r="CZ122" s="181"/>
      <c r="DA122" s="181"/>
      <c r="DB122" s="181"/>
      <c r="DC122" s="181"/>
      <c r="DD122" s="181"/>
      <c r="DE122" s="181"/>
      <c r="DF122" s="181"/>
      <c r="DG122" s="181"/>
      <c r="DH122" s="181"/>
      <c r="DI122" s="181"/>
      <c r="DJ122" s="181"/>
      <c r="DK122" s="181"/>
      <c r="DL122" s="181"/>
      <c r="DM122" s="181"/>
      <c r="DN122" s="181"/>
      <c r="DO122" s="181"/>
      <c r="DP122" s="181"/>
      <c r="DQ122" s="181"/>
      <c r="DR122" s="181"/>
      <c r="DS122" s="181"/>
      <c r="DT122" s="181"/>
      <c r="DU122" s="181"/>
      <c r="DV122" s="181"/>
      <c r="DW122" s="181"/>
      <c r="DX122" s="181"/>
      <c r="DY122" s="181"/>
      <c r="DZ122" s="181"/>
      <c r="EA122" s="181"/>
      <c r="EB122" s="181"/>
      <c r="EC122" s="181"/>
      <c r="ED122" s="181"/>
      <c r="EE122" s="181"/>
      <c r="EF122" s="181"/>
      <c r="EG122" s="181"/>
      <c r="EH122" s="181"/>
      <c r="EI122" s="181"/>
      <c r="EJ122" s="181"/>
      <c r="EK122" s="181"/>
      <c r="EL122" s="181"/>
      <c r="EM122" s="181"/>
      <c r="EN122" s="181"/>
      <c r="EO122" s="181"/>
      <c r="EP122" s="181"/>
      <c r="EQ122" s="181"/>
      <c r="ER122" s="181"/>
      <c r="ES122" s="181"/>
      <c r="ET122" s="181"/>
      <c r="EU122" s="181"/>
      <c r="EV122" s="181"/>
      <c r="EW122" s="181"/>
      <c r="EX122" s="181"/>
      <c r="EY122" s="181"/>
      <c r="EZ122" s="181"/>
      <c r="FA122" s="181"/>
      <c r="FB122" s="181"/>
      <c r="FC122" s="181"/>
      <c r="FD122" s="181"/>
      <c r="FE122" s="181"/>
      <c r="FF122" s="181"/>
      <c r="FG122" s="18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45" customFormat="1" ht="12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181"/>
      <c r="CK123" s="181"/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  <c r="CW123" s="181"/>
      <c r="CX123" s="181"/>
      <c r="CY123" s="181"/>
      <c r="CZ123" s="181"/>
      <c r="DA123" s="181"/>
      <c r="DB123" s="181"/>
      <c r="DC123" s="181"/>
      <c r="DD123" s="181"/>
      <c r="DE123" s="181"/>
      <c r="DF123" s="181"/>
      <c r="DG123" s="181"/>
      <c r="DH123" s="181"/>
      <c r="DI123" s="181"/>
      <c r="DJ123" s="181"/>
      <c r="DK123" s="181"/>
      <c r="DL123" s="181"/>
      <c r="DM123" s="181"/>
      <c r="DN123" s="181"/>
      <c r="DO123" s="181"/>
      <c r="DP123" s="181"/>
      <c r="DQ123" s="181"/>
      <c r="DR123" s="181"/>
      <c r="DS123" s="181"/>
      <c r="DT123" s="181"/>
      <c r="DU123" s="181"/>
      <c r="DV123" s="181"/>
      <c r="DW123" s="181"/>
      <c r="DX123" s="181"/>
      <c r="DY123" s="181"/>
      <c r="DZ123" s="181"/>
      <c r="EA123" s="181"/>
      <c r="EB123" s="181"/>
      <c r="EC123" s="181"/>
      <c r="ED123" s="181"/>
      <c r="EE123" s="181"/>
      <c r="EF123" s="181"/>
      <c r="EG123" s="181"/>
      <c r="EH123" s="181"/>
      <c r="EI123" s="181"/>
      <c r="EJ123" s="181"/>
      <c r="EK123" s="181"/>
      <c r="EL123" s="181"/>
      <c r="EM123" s="181"/>
      <c r="EN123" s="181"/>
      <c r="EO123" s="181"/>
      <c r="EP123" s="181"/>
      <c r="EQ123" s="181"/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1"/>
      <c r="FB123" s="181"/>
      <c r="FC123" s="181"/>
      <c r="FD123" s="181"/>
      <c r="FE123" s="181"/>
      <c r="FF123" s="181"/>
      <c r="FG123" s="18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45" customFormat="1" ht="12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  <c r="CW124" s="181"/>
      <c r="CX124" s="181"/>
      <c r="CY124" s="181"/>
      <c r="CZ124" s="181"/>
      <c r="DA124" s="181"/>
      <c r="DB124" s="181"/>
      <c r="DC124" s="181"/>
      <c r="DD124" s="181"/>
      <c r="DE124" s="181"/>
      <c r="DF124" s="181"/>
      <c r="DG124" s="181"/>
      <c r="DH124" s="181"/>
      <c r="DI124" s="181"/>
      <c r="DJ124" s="181"/>
      <c r="DK124" s="181"/>
      <c r="DL124" s="181"/>
      <c r="DM124" s="181"/>
      <c r="DN124" s="181"/>
      <c r="DO124" s="181"/>
      <c r="DP124" s="181"/>
      <c r="DQ124" s="181"/>
      <c r="DR124" s="181"/>
      <c r="DS124" s="181"/>
      <c r="DT124" s="181"/>
      <c r="DU124" s="181"/>
      <c r="DV124" s="181"/>
      <c r="DW124" s="181"/>
      <c r="DX124" s="181"/>
      <c r="DY124" s="181"/>
      <c r="DZ124" s="181"/>
      <c r="EA124" s="181"/>
      <c r="EB124" s="181"/>
      <c r="EC124" s="181"/>
      <c r="ED124" s="181"/>
      <c r="EE124" s="181"/>
      <c r="EF124" s="181"/>
      <c r="EG124" s="181"/>
      <c r="EH124" s="181"/>
      <c r="EI124" s="181"/>
      <c r="EJ124" s="181"/>
      <c r="EK124" s="181"/>
      <c r="EL124" s="181"/>
      <c r="EM124" s="181"/>
      <c r="EN124" s="181"/>
      <c r="EO124" s="181"/>
      <c r="EP124" s="181"/>
      <c r="EQ124" s="181"/>
      <c r="ER124" s="181"/>
      <c r="ES124" s="181"/>
      <c r="ET124" s="181"/>
      <c r="EU124" s="181"/>
      <c r="EV124" s="181"/>
      <c r="EW124" s="181"/>
      <c r="EX124" s="181"/>
      <c r="EY124" s="181"/>
      <c r="EZ124" s="181"/>
      <c r="FA124" s="181"/>
      <c r="FB124" s="181"/>
      <c r="FC124" s="181"/>
      <c r="FD124" s="181"/>
      <c r="FE124" s="181"/>
      <c r="FF124" s="181"/>
      <c r="FG124" s="18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45" customFormat="1" ht="12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1"/>
      <c r="DR125" s="181"/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1"/>
      <c r="EE125" s="181"/>
      <c r="EF125" s="181"/>
      <c r="EG125" s="181"/>
      <c r="EH125" s="181"/>
      <c r="EI125" s="181"/>
      <c r="EJ125" s="181"/>
      <c r="EK125" s="181"/>
      <c r="EL125" s="181"/>
      <c r="EM125" s="181"/>
      <c r="EN125" s="181"/>
      <c r="EO125" s="181"/>
      <c r="EP125" s="181"/>
      <c r="EQ125" s="181"/>
      <c r="ER125" s="181"/>
      <c r="ES125" s="181"/>
      <c r="ET125" s="181"/>
      <c r="EU125" s="181"/>
      <c r="EV125" s="181"/>
      <c r="EW125" s="181"/>
      <c r="EX125" s="181"/>
      <c r="EY125" s="181"/>
      <c r="EZ125" s="181"/>
      <c r="FA125" s="181"/>
      <c r="FB125" s="181"/>
      <c r="FC125" s="181"/>
      <c r="FD125" s="181"/>
      <c r="FE125" s="181"/>
      <c r="FF125" s="181"/>
      <c r="FG125" s="18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45" customFormat="1" ht="12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81"/>
      <c r="CY126" s="181"/>
      <c r="CZ126" s="181"/>
      <c r="DA126" s="181"/>
      <c r="DB126" s="181"/>
      <c r="DC126" s="181"/>
      <c r="DD126" s="181"/>
      <c r="DE126" s="181"/>
      <c r="DF126" s="181"/>
      <c r="DG126" s="181"/>
      <c r="DH126" s="181"/>
      <c r="DI126" s="181"/>
      <c r="DJ126" s="181"/>
      <c r="DK126" s="181"/>
      <c r="DL126" s="181"/>
      <c r="DM126" s="181"/>
      <c r="DN126" s="181"/>
      <c r="DO126" s="181"/>
      <c r="DP126" s="181"/>
      <c r="DQ126" s="181"/>
      <c r="DR126" s="181"/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1"/>
      <c r="EE126" s="181"/>
      <c r="EF126" s="181"/>
      <c r="EG126" s="181"/>
      <c r="EH126" s="181"/>
      <c r="EI126" s="181"/>
      <c r="EJ126" s="181"/>
      <c r="EK126" s="181"/>
      <c r="EL126" s="181"/>
      <c r="EM126" s="181"/>
      <c r="EN126" s="181"/>
      <c r="EO126" s="181"/>
      <c r="EP126" s="181"/>
      <c r="EQ126" s="181"/>
      <c r="ER126" s="181"/>
      <c r="ES126" s="181"/>
      <c r="ET126" s="181"/>
      <c r="EU126" s="181"/>
      <c r="EV126" s="181"/>
      <c r="EW126" s="181"/>
      <c r="EX126" s="181"/>
      <c r="EY126" s="181"/>
      <c r="EZ126" s="181"/>
      <c r="FA126" s="181"/>
      <c r="FB126" s="181"/>
      <c r="FC126" s="181"/>
      <c r="FD126" s="181"/>
      <c r="FE126" s="181"/>
      <c r="FF126" s="181"/>
      <c r="FG126" s="18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45" customFormat="1" ht="12" customHeight="1" hidden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/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2" customFormat="1" ht="21.75" customHeight="1">
      <c r="A128" s="125" t="s">
        <v>118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5"/>
      <c r="DY128" s="125"/>
      <c r="DZ128" s="125"/>
      <c r="EA128" s="125"/>
      <c r="EB128" s="125"/>
      <c r="EC128" s="125"/>
      <c r="ED128" s="125"/>
      <c r="EE128" s="125"/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25"/>
      <c r="EU128" s="125"/>
      <c r="EV128" s="125"/>
      <c r="EW128" s="125"/>
      <c r="EX128" s="125"/>
      <c r="EY128" s="125"/>
      <c r="EZ128" s="125"/>
      <c r="FA128" s="125"/>
      <c r="FB128" s="125"/>
      <c r="FC128" s="125"/>
      <c r="FD128" s="125"/>
      <c r="FE128" s="125"/>
      <c r="FF128" s="125"/>
      <c r="FG128" s="125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64:256" s="2" customFormat="1" ht="6.75" customHeight="1"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163" ht="12" customHeight="1">
      <c r="A130" s="169" t="s">
        <v>119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70" t="s">
        <v>120</v>
      </c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1" t="s">
        <v>121</v>
      </c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</row>
    <row r="131" spans="1:163" ht="12" customHeight="1">
      <c r="A131" s="172">
        <v>1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4" t="s">
        <v>122</v>
      </c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98">
        <v>3</v>
      </c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  <c r="EP131" s="198"/>
      <c r="EQ131" s="198"/>
      <c r="ER131" s="198"/>
      <c r="ES131" s="198"/>
      <c r="ET131" s="198"/>
      <c r="EU131" s="198"/>
      <c r="EV131" s="198"/>
      <c r="EW131" s="198"/>
      <c r="EX131" s="198"/>
      <c r="EY131" s="198"/>
      <c r="EZ131" s="198"/>
      <c r="FA131" s="198"/>
      <c r="FB131" s="198"/>
      <c r="FC131" s="198"/>
      <c r="FD131" s="198"/>
      <c r="FE131" s="198"/>
      <c r="FF131" s="198"/>
      <c r="FG131" s="198"/>
    </row>
    <row r="132" spans="1:163" ht="104.25" customHeight="1">
      <c r="A132" s="185" t="s">
        <v>123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6" t="s">
        <v>124</v>
      </c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7" t="s">
        <v>125</v>
      </c>
      <c r="DG132" s="187"/>
      <c r="DH132" s="187"/>
      <c r="DI132" s="187"/>
      <c r="DJ132" s="187"/>
      <c r="DK132" s="187"/>
      <c r="DL132" s="187"/>
      <c r="DM132" s="187"/>
      <c r="DN132" s="187"/>
      <c r="DO132" s="187"/>
      <c r="DP132" s="187"/>
      <c r="DQ132" s="187"/>
      <c r="DR132" s="187"/>
      <c r="DS132" s="187"/>
      <c r="DT132" s="187"/>
      <c r="DU132" s="187"/>
      <c r="DV132" s="187"/>
      <c r="DW132" s="187"/>
      <c r="DX132" s="187"/>
      <c r="DY132" s="187"/>
      <c r="DZ132" s="187"/>
      <c r="EA132" s="187"/>
      <c r="EB132" s="187"/>
      <c r="EC132" s="187"/>
      <c r="ED132" s="187"/>
      <c r="EE132" s="187"/>
      <c r="EF132" s="187"/>
      <c r="EG132" s="187"/>
      <c r="EH132" s="187"/>
      <c r="EI132" s="187"/>
      <c r="EJ132" s="187"/>
      <c r="EK132" s="187"/>
      <c r="EL132" s="187"/>
      <c r="EM132" s="187"/>
      <c r="EN132" s="187"/>
      <c r="EO132" s="187"/>
      <c r="EP132" s="187"/>
      <c r="EQ132" s="187"/>
      <c r="ER132" s="187"/>
      <c r="ES132" s="187"/>
      <c r="ET132" s="187"/>
      <c r="EU132" s="187"/>
      <c r="EV132" s="187"/>
      <c r="EW132" s="187"/>
      <c r="EX132" s="187"/>
      <c r="EY132" s="187"/>
      <c r="EZ132" s="187"/>
      <c r="FA132" s="187"/>
      <c r="FB132" s="187"/>
      <c r="FC132" s="187"/>
      <c r="FD132" s="187"/>
      <c r="FE132" s="187"/>
      <c r="FF132" s="187"/>
      <c r="FG132" s="187"/>
    </row>
    <row r="134" spans="73:256" s="24" customFormat="1" ht="17.25" customHeight="1">
      <c r="BU134" s="118" t="s">
        <v>43</v>
      </c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9" t="s">
        <v>108</v>
      </c>
      <c r="CF134" s="119"/>
      <c r="CG134" s="119"/>
      <c r="CH134" s="119"/>
      <c r="CI134" s="119"/>
      <c r="CJ134" s="119"/>
      <c r="CK134" s="119"/>
      <c r="CL134" s="119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6" spans="1:163" ht="30.75" customHeight="1">
      <c r="A136" s="120" t="s">
        <v>45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1" t="s">
        <v>138</v>
      </c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L136" s="30"/>
      <c r="DM136" s="122" t="s">
        <v>47</v>
      </c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N136" s="123" t="s">
        <v>139</v>
      </c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</row>
    <row r="137" spans="112:256" s="9" customFormat="1" ht="15" customHeight="1">
      <c r="DH137" s="1"/>
      <c r="DI137" s="1"/>
      <c r="DJ137" s="1"/>
      <c r="DK137" s="1"/>
      <c r="DL137" s="30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163" ht="28.5" customHeight="1">
      <c r="A138" s="120" t="s">
        <v>49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90" t="s">
        <v>128</v>
      </c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EN138" s="46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</row>
    <row r="139" spans="1:111" ht="13.5" customHeight="1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</row>
    <row r="140" spans="1:111" ht="12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</row>
    <row r="141" spans="1:256" s="32" customFormat="1" ht="12" customHeight="1">
      <c r="A141" s="125" t="s">
        <v>51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25"/>
      <c r="EU141" s="125"/>
      <c r="EV141" s="125"/>
      <c r="EW141" s="125"/>
      <c r="EX141" s="125"/>
      <c r="EY141" s="125"/>
      <c r="EZ141" s="125"/>
      <c r="FA141" s="125"/>
      <c r="FB141" s="125"/>
      <c r="FC141" s="125"/>
      <c r="FD141" s="125"/>
      <c r="FE141" s="125"/>
      <c r="FF141" s="125"/>
      <c r="FG141" s="125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111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</row>
    <row r="143" spans="1:256" s="32" customFormat="1" ht="12" customHeight="1">
      <c r="A143" s="125" t="s">
        <v>52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5"/>
      <c r="ER143" s="125"/>
      <c r="ES143" s="125"/>
      <c r="ET143" s="125"/>
      <c r="EU143" s="125"/>
      <c r="EV143" s="125"/>
      <c r="EW143" s="125"/>
      <c r="EX143" s="125"/>
      <c r="EY143" s="125"/>
      <c r="EZ143" s="125"/>
      <c r="FA143" s="125"/>
      <c r="FB143" s="125"/>
      <c r="FC143" s="125"/>
      <c r="FD143" s="125"/>
      <c r="FE143" s="125"/>
      <c r="FF143" s="125"/>
      <c r="FG143" s="125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64:256" s="2" customFormat="1" ht="12" customHeight="1"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163" ht="45" customHeight="1">
      <c r="A145" s="126" t="s">
        <v>53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7" t="s">
        <v>54</v>
      </c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 t="s">
        <v>55</v>
      </c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8" t="s">
        <v>56</v>
      </c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7" t="s">
        <v>57</v>
      </c>
      <c r="DH145" s="127"/>
      <c r="DI145" s="127"/>
      <c r="DJ145" s="127"/>
      <c r="DK145" s="127"/>
      <c r="DL145" s="127"/>
      <c r="DM145" s="127"/>
      <c r="DN145" s="127"/>
      <c r="DO145" s="127"/>
      <c r="DP145" s="127"/>
      <c r="DQ145" s="127"/>
      <c r="DR145" s="127"/>
      <c r="DS145" s="127"/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/>
      <c r="EG145" s="127"/>
      <c r="EH145" s="127"/>
      <c r="EI145" s="127"/>
      <c r="EJ145" s="127"/>
      <c r="EK145" s="129" t="s">
        <v>58</v>
      </c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</row>
    <row r="146" spans="1:163" ht="12" customHeight="1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7" t="s">
        <v>59</v>
      </c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 t="s">
        <v>59</v>
      </c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 t="s">
        <v>59</v>
      </c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 t="s">
        <v>59</v>
      </c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 t="s">
        <v>59</v>
      </c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 t="s">
        <v>59</v>
      </c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30" t="s">
        <v>60</v>
      </c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1">
        <v>20</v>
      </c>
      <c r="DH146" s="131"/>
      <c r="DI146" s="131"/>
      <c r="DJ146" s="132" t="s">
        <v>24</v>
      </c>
      <c r="DK146" s="132"/>
      <c r="DL146" s="132"/>
      <c r="DM146" s="133" t="s">
        <v>61</v>
      </c>
      <c r="DN146" s="133"/>
      <c r="DO146" s="133"/>
      <c r="DP146" s="133"/>
      <c r="DQ146" s="131">
        <v>20</v>
      </c>
      <c r="DR146" s="131"/>
      <c r="DS146" s="131"/>
      <c r="DT146" s="132" t="s">
        <v>284</v>
      </c>
      <c r="DU146" s="132"/>
      <c r="DV146" s="132"/>
      <c r="DW146" s="133" t="s">
        <v>61</v>
      </c>
      <c r="DX146" s="133"/>
      <c r="DY146" s="133"/>
      <c r="DZ146" s="133"/>
      <c r="EA146" s="131">
        <v>20</v>
      </c>
      <c r="EB146" s="131"/>
      <c r="EC146" s="131"/>
      <c r="ED146" s="132" t="s">
        <v>289</v>
      </c>
      <c r="EE146" s="132"/>
      <c r="EF146" s="132"/>
      <c r="EG146" s="133" t="s">
        <v>61</v>
      </c>
      <c r="EH146" s="133"/>
      <c r="EI146" s="133"/>
      <c r="EJ146" s="133"/>
      <c r="EK146" s="127" t="s">
        <v>62</v>
      </c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9" t="s">
        <v>63</v>
      </c>
      <c r="EW146" s="129"/>
      <c r="EX146" s="129"/>
      <c r="EY146" s="129"/>
      <c r="EZ146" s="129"/>
      <c r="FA146" s="129"/>
      <c r="FB146" s="129"/>
      <c r="FC146" s="129"/>
      <c r="FD146" s="129"/>
      <c r="FE146" s="129"/>
      <c r="FF146" s="129"/>
      <c r="FG146" s="129"/>
    </row>
    <row r="147" spans="1:163" ht="12" customHeight="1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30" t="s">
        <v>64</v>
      </c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 t="s">
        <v>65</v>
      </c>
      <c r="CZ147" s="130"/>
      <c r="DA147" s="130"/>
      <c r="DB147" s="130"/>
      <c r="DC147" s="130"/>
      <c r="DD147" s="130"/>
      <c r="DE147" s="130"/>
      <c r="DF147" s="130"/>
      <c r="DG147" s="134" t="s">
        <v>66</v>
      </c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 t="s">
        <v>67</v>
      </c>
      <c r="DR147" s="134"/>
      <c r="DS147" s="134"/>
      <c r="DT147" s="134"/>
      <c r="DU147" s="134"/>
      <c r="DV147" s="134"/>
      <c r="DW147" s="134"/>
      <c r="DX147" s="134"/>
      <c r="DY147" s="134"/>
      <c r="DZ147" s="134"/>
      <c r="EA147" s="134" t="s">
        <v>68</v>
      </c>
      <c r="EB147" s="134"/>
      <c r="EC147" s="134"/>
      <c r="ED147" s="134"/>
      <c r="EE147" s="134"/>
      <c r="EF147" s="134"/>
      <c r="EG147" s="134"/>
      <c r="EH147" s="134"/>
      <c r="EI147" s="134"/>
      <c r="EJ147" s="134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9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29"/>
    </row>
    <row r="148" spans="1:163" ht="25.5" customHeight="1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9"/>
      <c r="EW148" s="129"/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29"/>
    </row>
    <row r="149" spans="1:256" s="36" customFormat="1" ht="12" customHeight="1">
      <c r="A149" s="135">
        <v>1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6">
        <v>2</v>
      </c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>
        <v>3</v>
      </c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>
        <v>4</v>
      </c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>
        <v>5</v>
      </c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>
        <v>6</v>
      </c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>
        <v>7</v>
      </c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>
        <v>8</v>
      </c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>
        <v>9</v>
      </c>
      <c r="CZ149" s="136"/>
      <c r="DA149" s="136"/>
      <c r="DB149" s="136"/>
      <c r="DC149" s="136"/>
      <c r="DD149" s="136"/>
      <c r="DE149" s="136"/>
      <c r="DF149" s="136"/>
      <c r="DG149" s="136">
        <v>10</v>
      </c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>
        <v>11</v>
      </c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>
        <v>12</v>
      </c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7">
        <v>13</v>
      </c>
      <c r="EL149" s="137"/>
      <c r="EM149" s="137"/>
      <c r="EN149" s="137"/>
      <c r="EO149" s="137"/>
      <c r="EP149" s="137"/>
      <c r="EQ149" s="137"/>
      <c r="ER149" s="137"/>
      <c r="ES149" s="137"/>
      <c r="ET149" s="137"/>
      <c r="EU149" s="137"/>
      <c r="EV149" s="137">
        <v>14</v>
      </c>
      <c r="EW149" s="137"/>
      <c r="EX149" s="137"/>
      <c r="EY149" s="137"/>
      <c r="EZ149" s="137"/>
      <c r="FA149" s="137"/>
      <c r="FB149" s="137"/>
      <c r="FC149" s="137"/>
      <c r="FD149" s="137"/>
      <c r="FE149" s="137"/>
      <c r="FF149" s="137"/>
      <c r="FG149" s="137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163" ht="49.5" customHeight="1">
      <c r="A150" s="188" t="s">
        <v>140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63" t="s">
        <v>130</v>
      </c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90" t="s">
        <v>71</v>
      </c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 t="s">
        <v>141</v>
      </c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30" t="s">
        <v>77</v>
      </c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99" t="s">
        <v>78</v>
      </c>
      <c r="CZ150" s="199"/>
      <c r="DA150" s="199"/>
      <c r="DB150" s="199"/>
      <c r="DC150" s="199"/>
      <c r="DD150" s="199"/>
      <c r="DE150" s="199"/>
      <c r="DF150" s="199"/>
      <c r="DG150" s="200">
        <v>100</v>
      </c>
      <c r="DH150" s="200"/>
      <c r="DI150" s="200"/>
      <c r="DJ150" s="200"/>
      <c r="DK150" s="200"/>
      <c r="DL150" s="200"/>
      <c r="DM150" s="200"/>
      <c r="DN150" s="200"/>
      <c r="DO150" s="200"/>
      <c r="DP150" s="200"/>
      <c r="DQ150" s="200">
        <v>100</v>
      </c>
      <c r="DR150" s="200"/>
      <c r="DS150" s="200"/>
      <c r="DT150" s="200"/>
      <c r="DU150" s="200"/>
      <c r="DV150" s="200"/>
      <c r="DW150" s="200"/>
      <c r="DX150" s="200"/>
      <c r="DY150" s="200"/>
      <c r="DZ150" s="200"/>
      <c r="EA150" s="200">
        <v>100</v>
      </c>
      <c r="EB150" s="200"/>
      <c r="EC150" s="200"/>
      <c r="ED150" s="200"/>
      <c r="EE150" s="200"/>
      <c r="EF150" s="200"/>
      <c r="EG150" s="200"/>
      <c r="EH150" s="200"/>
      <c r="EI150" s="200"/>
      <c r="EJ150" s="200"/>
      <c r="EK150" s="201">
        <v>10</v>
      </c>
      <c r="EL150" s="201"/>
      <c r="EM150" s="201"/>
      <c r="EN150" s="201"/>
      <c r="EO150" s="201"/>
      <c r="EP150" s="201"/>
      <c r="EQ150" s="201"/>
      <c r="ER150" s="201"/>
      <c r="ES150" s="201"/>
      <c r="ET150" s="201"/>
      <c r="EU150" s="201"/>
      <c r="EV150" s="201">
        <f>DG150*EK150%</f>
        <v>10</v>
      </c>
      <c r="EW150" s="201"/>
      <c r="EX150" s="201"/>
      <c r="EY150" s="201"/>
      <c r="EZ150" s="201"/>
      <c r="FA150" s="201"/>
      <c r="FB150" s="201"/>
      <c r="FC150" s="201"/>
      <c r="FD150" s="201"/>
      <c r="FE150" s="201"/>
      <c r="FF150" s="201"/>
      <c r="FG150" s="201"/>
    </row>
    <row r="151" spans="1:163" ht="35.25" customHeight="1">
      <c r="A151" s="188" t="s">
        <v>140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63" t="s">
        <v>130</v>
      </c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90" t="s">
        <v>71</v>
      </c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43" t="s">
        <v>142</v>
      </c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90" t="s">
        <v>77</v>
      </c>
      <c r="CN151" s="190"/>
      <c r="CO151" s="190"/>
      <c r="CP151" s="190"/>
      <c r="CQ151" s="190"/>
      <c r="CR151" s="190"/>
      <c r="CS151" s="190"/>
      <c r="CT151" s="190"/>
      <c r="CU151" s="190"/>
      <c r="CV151" s="190"/>
      <c r="CW151" s="190"/>
      <c r="CX151" s="190"/>
      <c r="CY151" s="191" t="s">
        <v>78</v>
      </c>
      <c r="CZ151" s="191"/>
      <c r="DA151" s="191"/>
      <c r="DB151" s="191"/>
      <c r="DC151" s="191"/>
      <c r="DD151" s="191"/>
      <c r="DE151" s="191"/>
      <c r="DF151" s="191"/>
      <c r="DG151" s="167">
        <v>100</v>
      </c>
      <c r="DH151" s="167"/>
      <c r="DI151" s="167"/>
      <c r="DJ151" s="167"/>
      <c r="DK151" s="167"/>
      <c r="DL151" s="167"/>
      <c r="DM151" s="167"/>
      <c r="DN151" s="167"/>
      <c r="DO151" s="167"/>
      <c r="DP151" s="167"/>
      <c r="DQ151" s="167">
        <v>100</v>
      </c>
      <c r="DR151" s="167"/>
      <c r="DS151" s="167"/>
      <c r="DT151" s="167"/>
      <c r="DU151" s="167"/>
      <c r="DV151" s="167"/>
      <c r="DW151" s="167"/>
      <c r="DX151" s="167"/>
      <c r="DY151" s="167"/>
      <c r="DZ151" s="167"/>
      <c r="EA151" s="167">
        <v>100</v>
      </c>
      <c r="EB151" s="167"/>
      <c r="EC151" s="167"/>
      <c r="ED151" s="167"/>
      <c r="EE151" s="167"/>
      <c r="EF151" s="167"/>
      <c r="EG151" s="167"/>
      <c r="EH151" s="167"/>
      <c r="EI151" s="167"/>
      <c r="EJ151" s="167"/>
      <c r="EK151" s="202">
        <v>10</v>
      </c>
      <c r="EL151" s="202"/>
      <c r="EM151" s="202"/>
      <c r="EN151" s="202"/>
      <c r="EO151" s="202"/>
      <c r="EP151" s="202"/>
      <c r="EQ151" s="202"/>
      <c r="ER151" s="202"/>
      <c r="ES151" s="202"/>
      <c r="ET151" s="202"/>
      <c r="EU151" s="202"/>
      <c r="EV151" s="203">
        <f>DG151*EK151%</f>
        <v>10</v>
      </c>
      <c r="EW151" s="203"/>
      <c r="EX151" s="203"/>
      <c r="EY151" s="203"/>
      <c r="EZ151" s="203"/>
      <c r="FA151" s="203"/>
      <c r="FB151" s="203"/>
      <c r="FC151" s="203"/>
      <c r="FD151" s="203"/>
      <c r="FE151" s="203"/>
      <c r="FF151" s="203"/>
      <c r="FG151" s="203"/>
    </row>
    <row r="152" spans="1:163" ht="47.25" customHeight="1">
      <c r="A152" s="188" t="s">
        <v>140</v>
      </c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63" t="s">
        <v>130</v>
      </c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90" t="s">
        <v>71</v>
      </c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 t="s">
        <v>134</v>
      </c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30" t="s">
        <v>77</v>
      </c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99" t="s">
        <v>78</v>
      </c>
      <c r="CZ152" s="199"/>
      <c r="DA152" s="199"/>
      <c r="DB152" s="199"/>
      <c r="DC152" s="199"/>
      <c r="DD152" s="199"/>
      <c r="DE152" s="199"/>
      <c r="DF152" s="199"/>
      <c r="DG152" s="200">
        <v>100</v>
      </c>
      <c r="DH152" s="200"/>
      <c r="DI152" s="200"/>
      <c r="DJ152" s="200"/>
      <c r="DK152" s="200"/>
      <c r="DL152" s="200"/>
      <c r="DM152" s="200"/>
      <c r="DN152" s="200"/>
      <c r="DO152" s="200"/>
      <c r="DP152" s="200"/>
      <c r="DQ152" s="200">
        <v>100</v>
      </c>
      <c r="DR152" s="200"/>
      <c r="DS152" s="200"/>
      <c r="DT152" s="200"/>
      <c r="DU152" s="200"/>
      <c r="DV152" s="200"/>
      <c r="DW152" s="200"/>
      <c r="DX152" s="200"/>
      <c r="DY152" s="200"/>
      <c r="DZ152" s="200"/>
      <c r="EA152" s="200">
        <v>100</v>
      </c>
      <c r="EB152" s="200"/>
      <c r="EC152" s="200"/>
      <c r="ED152" s="200"/>
      <c r="EE152" s="200"/>
      <c r="EF152" s="200"/>
      <c r="EG152" s="200"/>
      <c r="EH152" s="200"/>
      <c r="EI152" s="200"/>
      <c r="EJ152" s="200"/>
      <c r="EK152" s="201">
        <v>10</v>
      </c>
      <c r="EL152" s="201"/>
      <c r="EM152" s="201"/>
      <c r="EN152" s="201"/>
      <c r="EO152" s="201"/>
      <c r="EP152" s="201"/>
      <c r="EQ152" s="201"/>
      <c r="ER152" s="201"/>
      <c r="ES152" s="201"/>
      <c r="ET152" s="201"/>
      <c r="EU152" s="201"/>
      <c r="EV152" s="204">
        <f>DG152*EK152%</f>
        <v>10</v>
      </c>
      <c r="EW152" s="204"/>
      <c r="EX152" s="204"/>
      <c r="EY152" s="204"/>
      <c r="EZ152" s="204"/>
      <c r="FA152" s="204"/>
      <c r="FB152" s="204"/>
      <c r="FC152" s="204"/>
      <c r="FD152" s="204"/>
      <c r="FE152" s="204"/>
      <c r="FF152" s="204"/>
      <c r="FG152" s="204"/>
    </row>
    <row r="153" spans="1:163" ht="42" customHeight="1">
      <c r="A153" s="188" t="s">
        <v>140</v>
      </c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63" t="s">
        <v>130</v>
      </c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90" t="s">
        <v>71</v>
      </c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 t="s">
        <v>135</v>
      </c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30" t="s">
        <v>77</v>
      </c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99" t="s">
        <v>78</v>
      </c>
      <c r="CZ153" s="199"/>
      <c r="DA153" s="199"/>
      <c r="DB153" s="199"/>
      <c r="DC153" s="199"/>
      <c r="DD153" s="199"/>
      <c r="DE153" s="199"/>
      <c r="DF153" s="199"/>
      <c r="DG153" s="200">
        <v>95</v>
      </c>
      <c r="DH153" s="200"/>
      <c r="DI153" s="200"/>
      <c r="DJ153" s="200"/>
      <c r="DK153" s="200"/>
      <c r="DL153" s="200"/>
      <c r="DM153" s="200"/>
      <c r="DN153" s="200"/>
      <c r="DO153" s="200"/>
      <c r="DP153" s="200"/>
      <c r="DQ153" s="200">
        <v>97</v>
      </c>
      <c r="DR153" s="200"/>
      <c r="DS153" s="200"/>
      <c r="DT153" s="200"/>
      <c r="DU153" s="200"/>
      <c r="DV153" s="200"/>
      <c r="DW153" s="200"/>
      <c r="DX153" s="200"/>
      <c r="DY153" s="200"/>
      <c r="DZ153" s="200"/>
      <c r="EA153" s="200">
        <v>100</v>
      </c>
      <c r="EB153" s="200"/>
      <c r="EC153" s="200"/>
      <c r="ED153" s="200"/>
      <c r="EE153" s="200"/>
      <c r="EF153" s="200"/>
      <c r="EG153" s="200"/>
      <c r="EH153" s="200"/>
      <c r="EI153" s="200"/>
      <c r="EJ153" s="200"/>
      <c r="EK153" s="201">
        <v>10</v>
      </c>
      <c r="EL153" s="201"/>
      <c r="EM153" s="201"/>
      <c r="EN153" s="201"/>
      <c r="EO153" s="201"/>
      <c r="EP153" s="201"/>
      <c r="EQ153" s="201"/>
      <c r="ER153" s="201"/>
      <c r="ES153" s="201"/>
      <c r="ET153" s="201"/>
      <c r="EU153" s="201"/>
      <c r="EV153" s="204">
        <f>DG153*EK153%</f>
        <v>9.5</v>
      </c>
      <c r="EW153" s="204"/>
      <c r="EX153" s="204"/>
      <c r="EY153" s="204"/>
      <c r="EZ153" s="204"/>
      <c r="FA153" s="204"/>
      <c r="FB153" s="204"/>
      <c r="FC153" s="204"/>
      <c r="FD153" s="204"/>
      <c r="FE153" s="204"/>
      <c r="FF153" s="204"/>
      <c r="FG153" s="204"/>
    </row>
    <row r="154" spans="1:163" ht="65.25" customHeight="1">
      <c r="A154" s="188" t="s">
        <v>140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63" t="s">
        <v>130</v>
      </c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90" t="s">
        <v>71</v>
      </c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43" t="s">
        <v>143</v>
      </c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30" t="s">
        <v>77</v>
      </c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99" t="s">
        <v>78</v>
      </c>
      <c r="CZ154" s="199"/>
      <c r="DA154" s="199"/>
      <c r="DB154" s="199"/>
      <c r="DC154" s="199"/>
      <c r="DD154" s="199"/>
      <c r="DE154" s="199"/>
      <c r="DF154" s="199"/>
      <c r="DG154" s="200">
        <v>100</v>
      </c>
      <c r="DH154" s="200"/>
      <c r="DI154" s="200"/>
      <c r="DJ154" s="200"/>
      <c r="DK154" s="200"/>
      <c r="DL154" s="200"/>
      <c r="DM154" s="200"/>
      <c r="DN154" s="200"/>
      <c r="DO154" s="200"/>
      <c r="DP154" s="200"/>
      <c r="DQ154" s="200">
        <v>100</v>
      </c>
      <c r="DR154" s="200"/>
      <c r="DS154" s="200"/>
      <c r="DT154" s="200"/>
      <c r="DU154" s="200"/>
      <c r="DV154" s="200"/>
      <c r="DW154" s="200"/>
      <c r="DX154" s="200"/>
      <c r="DY154" s="200"/>
      <c r="DZ154" s="200"/>
      <c r="EA154" s="200">
        <v>100</v>
      </c>
      <c r="EB154" s="200"/>
      <c r="EC154" s="200"/>
      <c r="ED154" s="200"/>
      <c r="EE154" s="200"/>
      <c r="EF154" s="200"/>
      <c r="EG154" s="200"/>
      <c r="EH154" s="200"/>
      <c r="EI154" s="200"/>
      <c r="EJ154" s="200"/>
      <c r="EK154" s="201">
        <v>10</v>
      </c>
      <c r="EL154" s="201"/>
      <c r="EM154" s="201"/>
      <c r="EN154" s="201"/>
      <c r="EO154" s="201"/>
      <c r="EP154" s="201"/>
      <c r="EQ154" s="201"/>
      <c r="ER154" s="201"/>
      <c r="ES154" s="201"/>
      <c r="ET154" s="201"/>
      <c r="EU154" s="201"/>
      <c r="EV154" s="204">
        <f>DG154*EK154%</f>
        <v>10</v>
      </c>
      <c r="EW154" s="204"/>
      <c r="EX154" s="204"/>
      <c r="EY154" s="204"/>
      <c r="EZ154" s="204"/>
      <c r="FA154" s="204"/>
      <c r="FB154" s="204"/>
      <c r="FC154" s="204"/>
      <c r="FD154" s="204"/>
      <c r="FE154" s="204"/>
      <c r="FF154" s="204"/>
      <c r="FG154" s="204"/>
    </row>
    <row r="155" spans="52:75" ht="12" customHeight="1">
      <c r="AZ155" s="23"/>
      <c r="BA155" s="23"/>
      <c r="BB155" s="23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</row>
    <row r="156" spans="1:256" s="32" customFormat="1" ht="14.25" customHeight="1">
      <c r="A156" s="125" t="s">
        <v>83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64:256" s="2" customFormat="1" ht="12" customHeight="1"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38" customFormat="1" ht="68.25" customHeight="1">
      <c r="A158" s="146" t="s">
        <v>84</v>
      </c>
      <c r="B158" s="146"/>
      <c r="C158" s="146"/>
      <c r="D158" s="146"/>
      <c r="E158" s="146"/>
      <c r="F158" s="146"/>
      <c r="G158" s="146"/>
      <c r="H158" s="146"/>
      <c r="I158" s="146"/>
      <c r="J158" s="146"/>
      <c r="K158" s="147" t="s">
        <v>85</v>
      </c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 t="s">
        <v>86</v>
      </c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8" t="s">
        <v>87</v>
      </c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7" t="s">
        <v>88</v>
      </c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 t="s">
        <v>89</v>
      </c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9" t="s">
        <v>90</v>
      </c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163" ht="12" customHeigh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7" t="s">
        <v>91</v>
      </c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 t="s">
        <v>91</v>
      </c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 t="s">
        <v>91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 t="s">
        <v>91</v>
      </c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 t="s">
        <v>91</v>
      </c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 t="s">
        <v>137</v>
      </c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50" t="s">
        <v>60</v>
      </c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1">
        <v>20</v>
      </c>
      <c r="CO159" s="151"/>
      <c r="CP159" s="151"/>
      <c r="CQ159" s="152" t="s">
        <v>24</v>
      </c>
      <c r="CR159" s="152"/>
      <c r="CS159" s="153" t="s">
        <v>61</v>
      </c>
      <c r="CT159" s="153"/>
      <c r="CU159" s="153"/>
      <c r="CV159" s="153"/>
      <c r="CW159" s="151">
        <v>20</v>
      </c>
      <c r="CX159" s="151"/>
      <c r="CY159" s="151"/>
      <c r="CZ159" s="152" t="s">
        <v>284</v>
      </c>
      <c r="DA159" s="152"/>
      <c r="DB159" s="153" t="s">
        <v>61</v>
      </c>
      <c r="DC159" s="153"/>
      <c r="DD159" s="153"/>
      <c r="DE159" s="153"/>
      <c r="DF159" s="151">
        <v>20</v>
      </c>
      <c r="DG159" s="151"/>
      <c r="DH159" s="151"/>
      <c r="DI159" s="152" t="s">
        <v>289</v>
      </c>
      <c r="DJ159" s="152"/>
      <c r="DK159" s="153" t="s">
        <v>61</v>
      </c>
      <c r="DL159" s="153"/>
      <c r="DM159" s="153"/>
      <c r="DN159" s="153"/>
      <c r="DO159" s="151">
        <v>20</v>
      </c>
      <c r="DP159" s="151"/>
      <c r="DQ159" s="151"/>
      <c r="DR159" s="152" t="s">
        <v>24</v>
      </c>
      <c r="DS159" s="152"/>
      <c r="DT159" s="153" t="s">
        <v>61</v>
      </c>
      <c r="DU159" s="153"/>
      <c r="DV159" s="153"/>
      <c r="DW159" s="153"/>
      <c r="DX159" s="151">
        <v>20</v>
      </c>
      <c r="DY159" s="151"/>
      <c r="DZ159" s="151"/>
      <c r="EA159" s="152" t="s">
        <v>284</v>
      </c>
      <c r="EB159" s="152"/>
      <c r="EC159" s="153" t="s">
        <v>61</v>
      </c>
      <c r="ED159" s="153"/>
      <c r="EE159" s="153"/>
      <c r="EF159" s="153"/>
      <c r="EG159" s="151">
        <v>20</v>
      </c>
      <c r="EH159" s="151"/>
      <c r="EI159" s="151"/>
      <c r="EJ159" s="152" t="s">
        <v>289</v>
      </c>
      <c r="EK159" s="152"/>
      <c r="EL159" s="153"/>
      <c r="EM159" s="153"/>
      <c r="EN159" s="153"/>
      <c r="EO159" s="153"/>
      <c r="EP159" s="154" t="s">
        <v>93</v>
      </c>
      <c r="EQ159" s="154"/>
      <c r="ER159" s="154"/>
      <c r="ES159" s="154"/>
      <c r="ET159" s="154"/>
      <c r="EU159" s="154"/>
      <c r="EV159" s="154"/>
      <c r="EW159" s="154"/>
      <c r="EX159" s="154"/>
      <c r="EY159" s="155" t="s">
        <v>94</v>
      </c>
      <c r="EZ159" s="155"/>
      <c r="FA159" s="155"/>
      <c r="FB159" s="155"/>
      <c r="FC159" s="155"/>
      <c r="FD159" s="155"/>
      <c r="FE159" s="155"/>
      <c r="FF159" s="155"/>
      <c r="FG159" s="155"/>
    </row>
    <row r="160" spans="1:163" ht="12" customHeigh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57" t="s">
        <v>95</v>
      </c>
      <c r="BY160" s="157"/>
      <c r="BZ160" s="157"/>
      <c r="CA160" s="157"/>
      <c r="CB160" s="157"/>
      <c r="CC160" s="157"/>
      <c r="CD160" s="157"/>
      <c r="CE160" s="157"/>
      <c r="CF160" s="157"/>
      <c r="CG160" s="150" t="s">
        <v>96</v>
      </c>
      <c r="CH160" s="150"/>
      <c r="CI160" s="150"/>
      <c r="CJ160" s="150"/>
      <c r="CK160" s="150"/>
      <c r="CL160" s="150"/>
      <c r="CM160" s="150"/>
      <c r="CN160" s="156" t="s">
        <v>97</v>
      </c>
      <c r="CO160" s="156"/>
      <c r="CP160" s="156"/>
      <c r="CQ160" s="156"/>
      <c r="CR160" s="156"/>
      <c r="CS160" s="156"/>
      <c r="CT160" s="156"/>
      <c r="CU160" s="156"/>
      <c r="CV160" s="156"/>
      <c r="CW160" s="156" t="s">
        <v>67</v>
      </c>
      <c r="CX160" s="156"/>
      <c r="CY160" s="156"/>
      <c r="CZ160" s="156"/>
      <c r="DA160" s="156"/>
      <c r="DB160" s="156"/>
      <c r="DC160" s="156"/>
      <c r="DD160" s="156"/>
      <c r="DE160" s="156"/>
      <c r="DF160" s="156" t="s">
        <v>68</v>
      </c>
      <c r="DG160" s="156"/>
      <c r="DH160" s="156"/>
      <c r="DI160" s="156"/>
      <c r="DJ160" s="156"/>
      <c r="DK160" s="156"/>
      <c r="DL160" s="156"/>
      <c r="DM160" s="156"/>
      <c r="DN160" s="156"/>
      <c r="DO160" s="156" t="s">
        <v>97</v>
      </c>
      <c r="DP160" s="156"/>
      <c r="DQ160" s="156"/>
      <c r="DR160" s="156"/>
      <c r="DS160" s="156"/>
      <c r="DT160" s="156"/>
      <c r="DU160" s="156"/>
      <c r="DV160" s="156"/>
      <c r="DW160" s="156"/>
      <c r="DX160" s="156" t="s">
        <v>67</v>
      </c>
      <c r="DY160" s="156"/>
      <c r="DZ160" s="156"/>
      <c r="EA160" s="156"/>
      <c r="EB160" s="156"/>
      <c r="EC160" s="156"/>
      <c r="ED160" s="156"/>
      <c r="EE160" s="156"/>
      <c r="EF160" s="156"/>
      <c r="EG160" s="156" t="s">
        <v>68</v>
      </c>
      <c r="EH160" s="156"/>
      <c r="EI160" s="156"/>
      <c r="EJ160" s="156"/>
      <c r="EK160" s="156"/>
      <c r="EL160" s="156"/>
      <c r="EM160" s="156"/>
      <c r="EN160" s="156"/>
      <c r="EO160" s="156"/>
      <c r="EP160" s="154"/>
      <c r="EQ160" s="154"/>
      <c r="ER160" s="154"/>
      <c r="ES160" s="154"/>
      <c r="ET160" s="154"/>
      <c r="EU160" s="154"/>
      <c r="EV160" s="154"/>
      <c r="EW160" s="154"/>
      <c r="EX160" s="154"/>
      <c r="EY160" s="155"/>
      <c r="EZ160" s="155"/>
      <c r="FA160" s="155"/>
      <c r="FB160" s="155"/>
      <c r="FC160" s="155"/>
      <c r="FD160" s="155"/>
      <c r="FE160" s="155"/>
      <c r="FF160" s="155"/>
      <c r="FG160" s="155"/>
    </row>
    <row r="161" spans="1:163" ht="12" customHeigh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0"/>
      <c r="CH161" s="150"/>
      <c r="CI161" s="150"/>
      <c r="CJ161" s="150"/>
      <c r="CK161" s="150"/>
      <c r="CL161" s="150"/>
      <c r="CM161" s="150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4"/>
      <c r="EQ161" s="154"/>
      <c r="ER161" s="154"/>
      <c r="ES161" s="154"/>
      <c r="ET161" s="154"/>
      <c r="EU161" s="154"/>
      <c r="EV161" s="154"/>
      <c r="EW161" s="154"/>
      <c r="EX161" s="154"/>
      <c r="EY161" s="155"/>
      <c r="EZ161" s="155"/>
      <c r="FA161" s="155"/>
      <c r="FB161" s="155"/>
      <c r="FC161" s="155"/>
      <c r="FD161" s="155"/>
      <c r="FE161" s="155"/>
      <c r="FF161" s="155"/>
      <c r="FG161" s="155"/>
    </row>
    <row r="162" spans="1:256" s="40" customFormat="1" ht="12" customHeight="1">
      <c r="A162" s="158">
        <v>1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9">
        <v>2</v>
      </c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>
        <v>3</v>
      </c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>
        <v>4</v>
      </c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>
        <v>5</v>
      </c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>
        <v>6</v>
      </c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>
        <v>7</v>
      </c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>
        <v>8</v>
      </c>
      <c r="BY162" s="159"/>
      <c r="BZ162" s="159"/>
      <c r="CA162" s="159"/>
      <c r="CB162" s="159"/>
      <c r="CC162" s="159"/>
      <c r="CD162" s="159"/>
      <c r="CE162" s="159"/>
      <c r="CF162" s="159"/>
      <c r="CG162" s="160">
        <v>9</v>
      </c>
      <c r="CH162" s="160"/>
      <c r="CI162" s="160"/>
      <c r="CJ162" s="160"/>
      <c r="CK162" s="160"/>
      <c r="CL162" s="160"/>
      <c r="CM162" s="160"/>
      <c r="CN162" s="159">
        <v>10</v>
      </c>
      <c r="CO162" s="159"/>
      <c r="CP162" s="159"/>
      <c r="CQ162" s="159"/>
      <c r="CR162" s="159"/>
      <c r="CS162" s="159"/>
      <c r="CT162" s="159"/>
      <c r="CU162" s="159"/>
      <c r="CV162" s="159"/>
      <c r="CW162" s="159">
        <v>11</v>
      </c>
      <c r="CX162" s="159"/>
      <c r="CY162" s="159"/>
      <c r="CZ162" s="159"/>
      <c r="DA162" s="159"/>
      <c r="DB162" s="159"/>
      <c r="DC162" s="159"/>
      <c r="DD162" s="159"/>
      <c r="DE162" s="159"/>
      <c r="DF162" s="159">
        <v>12</v>
      </c>
      <c r="DG162" s="159"/>
      <c r="DH162" s="159"/>
      <c r="DI162" s="159"/>
      <c r="DJ162" s="159"/>
      <c r="DK162" s="159"/>
      <c r="DL162" s="159"/>
      <c r="DM162" s="159"/>
      <c r="DN162" s="159"/>
      <c r="DO162" s="159">
        <v>13</v>
      </c>
      <c r="DP162" s="159"/>
      <c r="DQ162" s="159"/>
      <c r="DR162" s="159"/>
      <c r="DS162" s="159"/>
      <c r="DT162" s="159"/>
      <c r="DU162" s="159"/>
      <c r="DV162" s="159"/>
      <c r="DW162" s="159"/>
      <c r="DX162" s="159">
        <v>14</v>
      </c>
      <c r="DY162" s="159"/>
      <c r="DZ162" s="159"/>
      <c r="EA162" s="159"/>
      <c r="EB162" s="159"/>
      <c r="EC162" s="159"/>
      <c r="ED162" s="159"/>
      <c r="EE162" s="159"/>
      <c r="EF162" s="159"/>
      <c r="EG162" s="159">
        <v>15</v>
      </c>
      <c r="EH162" s="159"/>
      <c r="EI162" s="159"/>
      <c r="EJ162" s="159"/>
      <c r="EK162" s="159"/>
      <c r="EL162" s="159"/>
      <c r="EM162" s="159"/>
      <c r="EN162" s="159"/>
      <c r="EO162" s="159"/>
      <c r="EP162" s="161">
        <v>16</v>
      </c>
      <c r="EQ162" s="161"/>
      <c r="ER162" s="161"/>
      <c r="ES162" s="161"/>
      <c r="ET162" s="161"/>
      <c r="EU162" s="161"/>
      <c r="EV162" s="161"/>
      <c r="EW162" s="161"/>
      <c r="EX162" s="161"/>
      <c r="EY162" s="161">
        <v>17</v>
      </c>
      <c r="EZ162" s="161"/>
      <c r="FA162" s="161"/>
      <c r="FB162" s="161"/>
      <c r="FC162" s="161"/>
      <c r="FD162" s="161"/>
      <c r="FE162" s="161"/>
      <c r="FF162" s="161"/>
      <c r="FG162" s="16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163" ht="34.5" customHeight="1">
      <c r="A163" s="162" t="s">
        <v>140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 t="s">
        <v>130</v>
      </c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63" t="s">
        <v>71</v>
      </c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93"/>
      <c r="BD163" s="193"/>
      <c r="BE163" s="193"/>
      <c r="BF163" s="193"/>
      <c r="BG163" s="193"/>
      <c r="BH163" s="193"/>
      <c r="BI163" s="193"/>
      <c r="BJ163" s="193"/>
      <c r="BK163" s="193"/>
      <c r="BL163" s="193"/>
      <c r="BM163" s="193"/>
      <c r="BN163" s="164" t="s">
        <v>290</v>
      </c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93" t="s">
        <v>99</v>
      </c>
      <c r="BY163" s="193"/>
      <c r="BZ163" s="193"/>
      <c r="CA163" s="193"/>
      <c r="CB163" s="193"/>
      <c r="CC163" s="193"/>
      <c r="CD163" s="193"/>
      <c r="CE163" s="193"/>
      <c r="CF163" s="193"/>
      <c r="CG163" s="165" t="s">
        <v>100</v>
      </c>
      <c r="CH163" s="165"/>
      <c r="CI163" s="165"/>
      <c r="CJ163" s="165"/>
      <c r="CK163" s="165"/>
      <c r="CL163" s="165"/>
      <c r="CM163" s="165"/>
      <c r="CN163" s="166">
        <f>'стр.1_2_ПРИЛкМЗ'!CP84</f>
        <v>55</v>
      </c>
      <c r="CO163" s="166"/>
      <c r="CP163" s="166"/>
      <c r="CQ163" s="166"/>
      <c r="CR163" s="166"/>
      <c r="CS163" s="166"/>
      <c r="CT163" s="166"/>
      <c r="CU163" s="166"/>
      <c r="CV163" s="166"/>
      <c r="CW163" s="166">
        <f>'стр.1_2_ПРИЛкМЗ'!CY84</f>
        <v>55</v>
      </c>
      <c r="CX163" s="166"/>
      <c r="CY163" s="166"/>
      <c r="CZ163" s="166"/>
      <c r="DA163" s="166"/>
      <c r="DB163" s="166"/>
      <c r="DC163" s="166"/>
      <c r="DD163" s="166"/>
      <c r="DE163" s="166"/>
      <c r="DF163" s="166">
        <f>'стр.1_2_ПРИЛкМЗ'!DH84</f>
        <v>55</v>
      </c>
      <c r="DG163" s="166"/>
      <c r="DH163" s="166"/>
      <c r="DI163" s="166"/>
      <c r="DJ163" s="166"/>
      <c r="DK163" s="166"/>
      <c r="DL163" s="166"/>
      <c r="DM163" s="166"/>
      <c r="DN163" s="166"/>
      <c r="DO163" s="167">
        <v>0</v>
      </c>
      <c r="DP163" s="167"/>
      <c r="DQ163" s="167"/>
      <c r="DR163" s="167"/>
      <c r="DS163" s="167"/>
      <c r="DT163" s="167"/>
      <c r="DU163" s="167"/>
      <c r="DV163" s="167"/>
      <c r="DW163" s="167"/>
      <c r="DX163" s="167">
        <v>0</v>
      </c>
      <c r="DY163" s="167"/>
      <c r="DZ163" s="167"/>
      <c r="EA163" s="167"/>
      <c r="EB163" s="167"/>
      <c r="EC163" s="167"/>
      <c r="ED163" s="167"/>
      <c r="EE163" s="167"/>
      <c r="EF163" s="167"/>
      <c r="EG163" s="167">
        <v>0</v>
      </c>
      <c r="EH163" s="167"/>
      <c r="EI163" s="167"/>
      <c r="EJ163" s="167"/>
      <c r="EK163" s="167"/>
      <c r="EL163" s="167"/>
      <c r="EM163" s="167"/>
      <c r="EN163" s="167"/>
      <c r="EO163" s="167"/>
      <c r="EP163" s="202">
        <v>10</v>
      </c>
      <c r="EQ163" s="202"/>
      <c r="ER163" s="202"/>
      <c r="ES163" s="202"/>
      <c r="ET163" s="202"/>
      <c r="EU163" s="202"/>
      <c r="EV163" s="202"/>
      <c r="EW163" s="202"/>
      <c r="EX163" s="202"/>
      <c r="EY163" s="203">
        <f>CN163*EP163%</f>
        <v>5.5</v>
      </c>
      <c r="EZ163" s="203"/>
      <c r="FA163" s="203"/>
      <c r="FB163" s="203"/>
      <c r="FC163" s="203"/>
      <c r="FD163" s="203"/>
      <c r="FE163" s="203"/>
      <c r="FF163" s="203"/>
      <c r="FG163" s="203"/>
    </row>
    <row r="164" spans="164:256" s="2" customFormat="1" ht="12" customHeight="1"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32" customFormat="1" ht="12" customHeight="1">
      <c r="A165" s="125" t="s">
        <v>101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5"/>
      <c r="DL165" s="125"/>
      <c r="DM165" s="125"/>
      <c r="DN165" s="125"/>
      <c r="DO165" s="125"/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  <c r="EF165" s="125"/>
      <c r="EG165" s="125"/>
      <c r="EH165" s="125"/>
      <c r="EI165" s="125"/>
      <c r="EJ165" s="125"/>
      <c r="EK165" s="125"/>
      <c r="EL165" s="125"/>
      <c r="EM165" s="125"/>
      <c r="EN165" s="125"/>
      <c r="EO165" s="125"/>
      <c r="EP165" s="125"/>
      <c r="EQ165" s="125"/>
      <c r="ER165" s="125"/>
      <c r="ES165" s="125"/>
      <c r="ET165" s="125"/>
      <c r="EU165" s="125"/>
      <c r="EV165" s="125"/>
      <c r="EW165" s="125"/>
      <c r="EX165" s="125"/>
      <c r="EY165" s="125"/>
      <c r="EZ165" s="125"/>
      <c r="FA165" s="125"/>
      <c r="FB165" s="125"/>
      <c r="FC165" s="125"/>
      <c r="FD165" s="125"/>
      <c r="FE165" s="125"/>
      <c r="FF165" s="125"/>
      <c r="FG165" s="125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64:256" s="2" customFormat="1" ht="12" customHeight="1"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28" customFormat="1" ht="12" customHeight="1">
      <c r="A167" s="114" t="s">
        <v>102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163" ht="12" customHeight="1">
      <c r="A168" s="169" t="s">
        <v>103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70" t="s">
        <v>104</v>
      </c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 t="s">
        <v>105</v>
      </c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 t="s">
        <v>106</v>
      </c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1" t="s">
        <v>107</v>
      </c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  <c r="DW168" s="171"/>
      <c r="DX168" s="171"/>
      <c r="DY168" s="171"/>
      <c r="DZ168" s="171"/>
      <c r="EA168" s="171"/>
      <c r="EB168" s="171"/>
      <c r="EC168" s="171"/>
      <c r="ED168" s="171"/>
      <c r="EE168" s="171"/>
      <c r="EF168" s="171"/>
      <c r="EG168" s="171"/>
      <c r="EH168" s="171"/>
      <c r="EI168" s="171"/>
      <c r="EJ168" s="171"/>
      <c r="EK168" s="171"/>
      <c r="EL168" s="171"/>
      <c r="EM168" s="171"/>
      <c r="EN168" s="171"/>
      <c r="EO168" s="171"/>
      <c r="EP168" s="171"/>
      <c r="EQ168" s="171"/>
      <c r="ER168" s="171"/>
      <c r="ES168" s="171"/>
      <c r="ET168" s="171"/>
      <c r="EU168" s="171"/>
      <c r="EV168" s="171"/>
      <c r="EW168" s="171"/>
      <c r="EX168" s="171"/>
      <c r="EY168" s="171"/>
      <c r="EZ168" s="171"/>
      <c r="FA168" s="171"/>
      <c r="FB168" s="171"/>
      <c r="FC168" s="171"/>
      <c r="FD168" s="171"/>
      <c r="FE168" s="171"/>
      <c r="FF168" s="171"/>
      <c r="FG168" s="171"/>
    </row>
    <row r="169" spans="1:163" ht="12" customHeight="1">
      <c r="A169" s="172">
        <v>1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3">
        <v>2</v>
      </c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4" t="s">
        <v>108</v>
      </c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 t="s">
        <v>109</v>
      </c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5">
        <v>5</v>
      </c>
      <c r="DG169" s="175"/>
      <c r="DH169" s="175"/>
      <c r="DI169" s="175"/>
      <c r="DJ169" s="175"/>
      <c r="DK169" s="175"/>
      <c r="DL169" s="175"/>
      <c r="DM169" s="175"/>
      <c r="DN169" s="175"/>
      <c r="DO169" s="175"/>
      <c r="DP169" s="175"/>
      <c r="DQ169" s="175"/>
      <c r="DR169" s="175"/>
      <c r="DS169" s="175"/>
      <c r="DT169" s="175"/>
      <c r="DU169" s="175"/>
      <c r="DV169" s="175"/>
      <c r="DW169" s="175"/>
      <c r="DX169" s="175"/>
      <c r="DY169" s="175"/>
      <c r="DZ169" s="175"/>
      <c r="EA169" s="175"/>
      <c r="EB169" s="175"/>
      <c r="EC169" s="175"/>
      <c r="ED169" s="175"/>
      <c r="EE169" s="175"/>
      <c r="EF169" s="175"/>
      <c r="EG169" s="175"/>
      <c r="EH169" s="175"/>
      <c r="EI169" s="175"/>
      <c r="EJ169" s="175"/>
      <c r="EK169" s="175"/>
      <c r="EL169" s="175"/>
      <c r="EM169" s="175"/>
      <c r="EN169" s="175"/>
      <c r="EO169" s="175"/>
      <c r="EP169" s="175"/>
      <c r="EQ169" s="175"/>
      <c r="ER169" s="175"/>
      <c r="ES169" s="175"/>
      <c r="ET169" s="175"/>
      <c r="EU169" s="175"/>
      <c r="EV169" s="175"/>
      <c r="EW169" s="175"/>
      <c r="EX169" s="175"/>
      <c r="EY169" s="175"/>
      <c r="EZ169" s="175"/>
      <c r="FA169" s="175"/>
      <c r="FB169" s="175"/>
      <c r="FC169" s="175"/>
      <c r="FD169" s="175"/>
      <c r="FE169" s="175"/>
      <c r="FF169" s="175"/>
      <c r="FG169" s="175"/>
    </row>
    <row r="170" spans="1:163" ht="65.25" customHeight="1">
      <c r="A170" s="195" t="s">
        <v>110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6" t="s">
        <v>111</v>
      </c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74" t="s">
        <v>297</v>
      </c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 t="s">
        <v>298</v>
      </c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97" t="s">
        <v>292</v>
      </c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  <c r="EN170" s="197"/>
      <c r="EO170" s="197"/>
      <c r="EP170" s="197"/>
      <c r="EQ170" s="197"/>
      <c r="ER170" s="197"/>
      <c r="ES170" s="197"/>
      <c r="ET170" s="197"/>
      <c r="EU170" s="197"/>
      <c r="EV170" s="197"/>
      <c r="EW170" s="197"/>
      <c r="EX170" s="197"/>
      <c r="EY170" s="197"/>
      <c r="EZ170" s="197"/>
      <c r="FA170" s="197"/>
      <c r="FB170" s="197"/>
      <c r="FC170" s="197"/>
      <c r="FD170" s="197"/>
      <c r="FE170" s="197"/>
      <c r="FF170" s="197"/>
      <c r="FG170" s="197"/>
    </row>
    <row r="171" spans="164:256" s="2" customFormat="1" ht="12" customHeight="1"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2" customFormat="1" ht="12" customHeight="1">
      <c r="A172" s="125" t="s">
        <v>115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25"/>
      <c r="EJ172" s="125"/>
      <c r="EK172" s="125"/>
      <c r="EL172" s="125"/>
      <c r="EM172" s="125"/>
      <c r="EN172" s="125"/>
      <c r="EO172" s="125"/>
      <c r="EP172" s="125"/>
      <c r="EQ172" s="125"/>
      <c r="ER172" s="125"/>
      <c r="ES172" s="125"/>
      <c r="ET172" s="125"/>
      <c r="EU172" s="125"/>
      <c r="EV172" s="125"/>
      <c r="EW172" s="125"/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5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64:256" s="2" customFormat="1" ht="12" customHeight="1"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44" customFormat="1" ht="16.5" customHeight="1">
      <c r="A174" s="180" t="s">
        <v>116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  <c r="EJ174" s="180"/>
      <c r="EK174" s="180"/>
      <c r="EL174" s="180"/>
      <c r="EM174" s="180"/>
      <c r="EN174" s="180"/>
      <c r="EO174" s="180"/>
      <c r="EP174" s="180"/>
      <c r="EQ174" s="180"/>
      <c r="ER174" s="180"/>
      <c r="ES174" s="180"/>
      <c r="ET174" s="180"/>
      <c r="EU174" s="180"/>
      <c r="EV174" s="180"/>
      <c r="EW174" s="180"/>
      <c r="EX174" s="180"/>
      <c r="EY174" s="180"/>
      <c r="EZ174" s="180"/>
      <c r="FA174" s="180"/>
      <c r="FB174" s="180"/>
      <c r="FC174" s="180"/>
      <c r="FD174" s="180"/>
      <c r="FE174" s="180"/>
      <c r="FF174" s="180"/>
      <c r="FG174" s="180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45" customFormat="1" ht="12" customHeight="1">
      <c r="A175" s="181" t="s">
        <v>117</v>
      </c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1"/>
      <c r="DI175" s="181"/>
      <c r="DJ175" s="181"/>
      <c r="DK175" s="181"/>
      <c r="DL175" s="181"/>
      <c r="DM175" s="181"/>
      <c r="DN175" s="181"/>
      <c r="DO175" s="181"/>
      <c r="DP175" s="181"/>
      <c r="DQ175" s="181"/>
      <c r="DR175" s="181"/>
      <c r="DS175" s="181"/>
      <c r="DT175" s="181"/>
      <c r="DU175" s="181"/>
      <c r="DV175" s="181"/>
      <c r="DW175" s="181"/>
      <c r="DX175" s="181"/>
      <c r="DY175" s="181"/>
      <c r="DZ175" s="181"/>
      <c r="EA175" s="181"/>
      <c r="EB175" s="181"/>
      <c r="EC175" s="181"/>
      <c r="ED175" s="181"/>
      <c r="EE175" s="181"/>
      <c r="EF175" s="181"/>
      <c r="EG175" s="181"/>
      <c r="EH175" s="181"/>
      <c r="EI175" s="181"/>
      <c r="EJ175" s="181"/>
      <c r="EK175" s="181"/>
      <c r="EL175" s="181"/>
      <c r="EM175" s="181"/>
      <c r="EN175" s="181"/>
      <c r="EO175" s="181"/>
      <c r="EP175" s="181"/>
      <c r="EQ175" s="181"/>
      <c r="ER175" s="181"/>
      <c r="ES175" s="181"/>
      <c r="ET175" s="181"/>
      <c r="EU175" s="181"/>
      <c r="EV175" s="181"/>
      <c r="EW175" s="181"/>
      <c r="EX175" s="181"/>
      <c r="EY175" s="181"/>
      <c r="EZ175" s="181"/>
      <c r="FA175" s="181"/>
      <c r="FB175" s="181"/>
      <c r="FC175" s="181"/>
      <c r="FD175" s="181"/>
      <c r="FE175" s="181"/>
      <c r="FF175" s="181"/>
      <c r="FG175" s="18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45" customFormat="1" ht="12" customHeight="1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1"/>
      <c r="BX176" s="181"/>
      <c r="BY176" s="181"/>
      <c r="BZ176" s="181"/>
      <c r="CA176" s="181"/>
      <c r="CB176" s="181"/>
      <c r="CC176" s="181"/>
      <c r="CD176" s="181"/>
      <c r="CE176" s="181"/>
      <c r="CF176" s="181"/>
      <c r="CG176" s="181"/>
      <c r="CH176" s="181"/>
      <c r="CI176" s="181"/>
      <c r="CJ176" s="181"/>
      <c r="CK176" s="181"/>
      <c r="CL176" s="181"/>
      <c r="CM176" s="181"/>
      <c r="CN176" s="181"/>
      <c r="CO176" s="181"/>
      <c r="CP176" s="181"/>
      <c r="CQ176" s="181"/>
      <c r="CR176" s="181"/>
      <c r="CS176" s="181"/>
      <c r="CT176" s="181"/>
      <c r="CU176" s="181"/>
      <c r="CV176" s="181"/>
      <c r="CW176" s="181"/>
      <c r="CX176" s="181"/>
      <c r="CY176" s="181"/>
      <c r="CZ176" s="181"/>
      <c r="DA176" s="181"/>
      <c r="DB176" s="181"/>
      <c r="DC176" s="181"/>
      <c r="DD176" s="181"/>
      <c r="DE176" s="181"/>
      <c r="DF176" s="181"/>
      <c r="DG176" s="181"/>
      <c r="DH176" s="181"/>
      <c r="DI176" s="181"/>
      <c r="DJ176" s="181"/>
      <c r="DK176" s="181"/>
      <c r="DL176" s="181"/>
      <c r="DM176" s="181"/>
      <c r="DN176" s="181"/>
      <c r="DO176" s="181"/>
      <c r="DP176" s="181"/>
      <c r="DQ176" s="181"/>
      <c r="DR176" s="181"/>
      <c r="DS176" s="181"/>
      <c r="DT176" s="181"/>
      <c r="DU176" s="181"/>
      <c r="DV176" s="181"/>
      <c r="DW176" s="181"/>
      <c r="DX176" s="181"/>
      <c r="DY176" s="181"/>
      <c r="DZ176" s="181"/>
      <c r="EA176" s="181"/>
      <c r="EB176" s="181"/>
      <c r="EC176" s="181"/>
      <c r="ED176" s="181"/>
      <c r="EE176" s="181"/>
      <c r="EF176" s="181"/>
      <c r="EG176" s="181"/>
      <c r="EH176" s="181"/>
      <c r="EI176" s="181"/>
      <c r="EJ176" s="181"/>
      <c r="EK176" s="181"/>
      <c r="EL176" s="181"/>
      <c r="EM176" s="181"/>
      <c r="EN176" s="181"/>
      <c r="EO176" s="181"/>
      <c r="EP176" s="181"/>
      <c r="EQ176" s="181"/>
      <c r="ER176" s="181"/>
      <c r="ES176" s="181"/>
      <c r="ET176" s="181"/>
      <c r="EU176" s="181"/>
      <c r="EV176" s="181"/>
      <c r="EW176" s="181"/>
      <c r="EX176" s="181"/>
      <c r="EY176" s="181"/>
      <c r="EZ176" s="181"/>
      <c r="FA176" s="181"/>
      <c r="FB176" s="181"/>
      <c r="FC176" s="181"/>
      <c r="FD176" s="181"/>
      <c r="FE176" s="181"/>
      <c r="FF176" s="181"/>
      <c r="FG176" s="18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45" customFormat="1" ht="12" customHeight="1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1"/>
      <c r="CQ177" s="181"/>
      <c r="CR177" s="181"/>
      <c r="CS177" s="181"/>
      <c r="CT177" s="181"/>
      <c r="CU177" s="181"/>
      <c r="CV177" s="181"/>
      <c r="CW177" s="181"/>
      <c r="CX177" s="181"/>
      <c r="CY177" s="181"/>
      <c r="CZ177" s="181"/>
      <c r="DA177" s="181"/>
      <c r="DB177" s="181"/>
      <c r="DC177" s="181"/>
      <c r="DD177" s="181"/>
      <c r="DE177" s="181"/>
      <c r="DF177" s="181"/>
      <c r="DG177" s="181"/>
      <c r="DH177" s="181"/>
      <c r="DI177" s="181"/>
      <c r="DJ177" s="181"/>
      <c r="DK177" s="181"/>
      <c r="DL177" s="181"/>
      <c r="DM177" s="181"/>
      <c r="DN177" s="181"/>
      <c r="DO177" s="181"/>
      <c r="DP177" s="181"/>
      <c r="DQ177" s="181"/>
      <c r="DR177" s="181"/>
      <c r="DS177" s="181"/>
      <c r="DT177" s="181"/>
      <c r="DU177" s="181"/>
      <c r="DV177" s="181"/>
      <c r="DW177" s="181"/>
      <c r="DX177" s="181"/>
      <c r="DY177" s="181"/>
      <c r="DZ177" s="181"/>
      <c r="EA177" s="181"/>
      <c r="EB177" s="181"/>
      <c r="EC177" s="181"/>
      <c r="ED177" s="181"/>
      <c r="EE177" s="181"/>
      <c r="EF177" s="181"/>
      <c r="EG177" s="181"/>
      <c r="EH177" s="181"/>
      <c r="EI177" s="181"/>
      <c r="EJ177" s="181"/>
      <c r="EK177" s="181"/>
      <c r="EL177" s="181"/>
      <c r="EM177" s="181"/>
      <c r="EN177" s="181"/>
      <c r="EO177" s="181"/>
      <c r="EP177" s="181"/>
      <c r="EQ177" s="181"/>
      <c r="ER177" s="181"/>
      <c r="ES177" s="181"/>
      <c r="ET177" s="181"/>
      <c r="EU177" s="181"/>
      <c r="EV177" s="181"/>
      <c r="EW177" s="181"/>
      <c r="EX177" s="181"/>
      <c r="EY177" s="181"/>
      <c r="EZ177" s="181"/>
      <c r="FA177" s="181"/>
      <c r="FB177" s="181"/>
      <c r="FC177" s="181"/>
      <c r="FD177" s="181"/>
      <c r="FE177" s="181"/>
      <c r="FF177" s="181"/>
      <c r="FG177" s="18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45" customFormat="1" ht="12" customHeight="1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1"/>
      <c r="CQ178" s="181"/>
      <c r="CR178" s="181"/>
      <c r="CS178" s="181"/>
      <c r="CT178" s="181"/>
      <c r="CU178" s="181"/>
      <c r="CV178" s="181"/>
      <c r="CW178" s="181"/>
      <c r="CX178" s="181"/>
      <c r="CY178" s="181"/>
      <c r="CZ178" s="181"/>
      <c r="DA178" s="181"/>
      <c r="DB178" s="181"/>
      <c r="DC178" s="181"/>
      <c r="DD178" s="181"/>
      <c r="DE178" s="181"/>
      <c r="DF178" s="181"/>
      <c r="DG178" s="181"/>
      <c r="DH178" s="181"/>
      <c r="DI178" s="181"/>
      <c r="DJ178" s="181"/>
      <c r="DK178" s="181"/>
      <c r="DL178" s="181"/>
      <c r="DM178" s="181"/>
      <c r="DN178" s="181"/>
      <c r="DO178" s="181"/>
      <c r="DP178" s="181"/>
      <c r="DQ178" s="181"/>
      <c r="DR178" s="181"/>
      <c r="DS178" s="181"/>
      <c r="DT178" s="181"/>
      <c r="DU178" s="181"/>
      <c r="DV178" s="181"/>
      <c r="DW178" s="181"/>
      <c r="DX178" s="181"/>
      <c r="DY178" s="181"/>
      <c r="DZ178" s="181"/>
      <c r="EA178" s="181"/>
      <c r="EB178" s="181"/>
      <c r="EC178" s="181"/>
      <c r="ED178" s="181"/>
      <c r="EE178" s="181"/>
      <c r="EF178" s="181"/>
      <c r="EG178" s="181"/>
      <c r="EH178" s="181"/>
      <c r="EI178" s="181"/>
      <c r="EJ178" s="181"/>
      <c r="EK178" s="181"/>
      <c r="EL178" s="181"/>
      <c r="EM178" s="181"/>
      <c r="EN178" s="181"/>
      <c r="EO178" s="181"/>
      <c r="EP178" s="181"/>
      <c r="EQ178" s="181"/>
      <c r="ER178" s="181"/>
      <c r="ES178" s="181"/>
      <c r="ET178" s="181"/>
      <c r="EU178" s="181"/>
      <c r="EV178" s="181"/>
      <c r="EW178" s="181"/>
      <c r="EX178" s="181"/>
      <c r="EY178" s="181"/>
      <c r="EZ178" s="181"/>
      <c r="FA178" s="181"/>
      <c r="FB178" s="181"/>
      <c r="FC178" s="181"/>
      <c r="FD178" s="181"/>
      <c r="FE178" s="181"/>
      <c r="FF178" s="181"/>
      <c r="FG178" s="18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45" customFormat="1" ht="12" customHeight="1" hidden="1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1"/>
      <c r="CO179" s="181"/>
      <c r="CP179" s="181"/>
      <c r="CQ179" s="181"/>
      <c r="CR179" s="181"/>
      <c r="CS179" s="181"/>
      <c r="CT179" s="181"/>
      <c r="CU179" s="181"/>
      <c r="CV179" s="181"/>
      <c r="CW179" s="181"/>
      <c r="CX179" s="181"/>
      <c r="CY179" s="181"/>
      <c r="CZ179" s="181"/>
      <c r="DA179" s="181"/>
      <c r="DB179" s="181"/>
      <c r="DC179" s="181"/>
      <c r="DD179" s="181"/>
      <c r="DE179" s="181"/>
      <c r="DF179" s="181"/>
      <c r="DG179" s="181"/>
      <c r="DH179" s="181"/>
      <c r="DI179" s="181"/>
      <c r="DJ179" s="181"/>
      <c r="DK179" s="181"/>
      <c r="DL179" s="181"/>
      <c r="DM179" s="181"/>
      <c r="DN179" s="181"/>
      <c r="DO179" s="181"/>
      <c r="DP179" s="181"/>
      <c r="DQ179" s="181"/>
      <c r="DR179" s="181"/>
      <c r="DS179" s="181"/>
      <c r="DT179" s="181"/>
      <c r="DU179" s="181"/>
      <c r="DV179" s="181"/>
      <c r="DW179" s="181"/>
      <c r="DX179" s="181"/>
      <c r="DY179" s="181"/>
      <c r="DZ179" s="181"/>
      <c r="EA179" s="181"/>
      <c r="EB179" s="181"/>
      <c r="EC179" s="181"/>
      <c r="ED179" s="181"/>
      <c r="EE179" s="181"/>
      <c r="EF179" s="181"/>
      <c r="EG179" s="181"/>
      <c r="EH179" s="181"/>
      <c r="EI179" s="181"/>
      <c r="EJ179" s="181"/>
      <c r="EK179" s="181"/>
      <c r="EL179" s="181"/>
      <c r="EM179" s="181"/>
      <c r="EN179" s="181"/>
      <c r="EO179" s="181"/>
      <c r="EP179" s="181"/>
      <c r="EQ179" s="181"/>
      <c r="ER179" s="181"/>
      <c r="ES179" s="181"/>
      <c r="ET179" s="181"/>
      <c r="EU179" s="181"/>
      <c r="EV179" s="181"/>
      <c r="EW179" s="181"/>
      <c r="EX179" s="181"/>
      <c r="EY179" s="181"/>
      <c r="EZ179" s="181"/>
      <c r="FA179" s="181"/>
      <c r="FB179" s="181"/>
      <c r="FC179" s="181"/>
      <c r="FD179" s="181"/>
      <c r="FE179" s="181"/>
      <c r="FF179" s="181"/>
      <c r="FG179" s="18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45" customFormat="1" ht="7.5" customHeight="1" hidden="1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1"/>
      <c r="CQ180" s="181"/>
      <c r="CR180" s="181"/>
      <c r="CS180" s="181"/>
      <c r="CT180" s="181"/>
      <c r="CU180" s="181"/>
      <c r="CV180" s="181"/>
      <c r="CW180" s="181"/>
      <c r="CX180" s="181"/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1"/>
      <c r="EH180" s="181"/>
      <c r="EI180" s="181"/>
      <c r="EJ180" s="181"/>
      <c r="EK180" s="181"/>
      <c r="EL180" s="181"/>
      <c r="EM180" s="181"/>
      <c r="EN180" s="181"/>
      <c r="EO180" s="181"/>
      <c r="EP180" s="181"/>
      <c r="EQ180" s="181"/>
      <c r="ER180" s="181"/>
      <c r="ES180" s="181"/>
      <c r="ET180" s="181"/>
      <c r="EU180" s="181"/>
      <c r="EV180" s="181"/>
      <c r="EW180" s="181"/>
      <c r="EX180" s="181"/>
      <c r="EY180" s="181"/>
      <c r="EZ180" s="181"/>
      <c r="FA180" s="181"/>
      <c r="FB180" s="181"/>
      <c r="FC180" s="181"/>
      <c r="FD180" s="181"/>
      <c r="FE180" s="181"/>
      <c r="FF180" s="181"/>
      <c r="FG180" s="18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32" customFormat="1" ht="16.5" customHeight="1">
      <c r="A181" s="125" t="s">
        <v>118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  <c r="ER181" s="125"/>
      <c r="ES181" s="125"/>
      <c r="ET181" s="125"/>
      <c r="EU181" s="125"/>
      <c r="EV181" s="125"/>
      <c r="EW181" s="125"/>
      <c r="EX181" s="125"/>
      <c r="EY181" s="125"/>
      <c r="EZ181" s="125"/>
      <c r="FA181" s="125"/>
      <c r="FB181" s="125"/>
      <c r="FC181" s="125"/>
      <c r="FD181" s="125"/>
      <c r="FE181" s="125"/>
      <c r="FF181" s="125"/>
      <c r="FG181" s="125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64:256" s="2" customFormat="1" ht="7.5" customHeight="1"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163" ht="15" customHeight="1">
      <c r="A183" s="169" t="s">
        <v>119</v>
      </c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70" t="s">
        <v>120</v>
      </c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1" t="s">
        <v>121</v>
      </c>
      <c r="DG183" s="171"/>
      <c r="DH183" s="171"/>
      <c r="DI183" s="171"/>
      <c r="DJ183" s="171"/>
      <c r="DK183" s="171"/>
      <c r="DL183" s="171"/>
      <c r="DM183" s="171"/>
      <c r="DN183" s="171"/>
      <c r="DO183" s="171"/>
      <c r="DP183" s="171"/>
      <c r="DQ183" s="171"/>
      <c r="DR183" s="171"/>
      <c r="DS183" s="171"/>
      <c r="DT183" s="171"/>
      <c r="DU183" s="171"/>
      <c r="DV183" s="171"/>
      <c r="DW183" s="171"/>
      <c r="DX183" s="171"/>
      <c r="DY183" s="171"/>
      <c r="DZ183" s="171"/>
      <c r="EA183" s="171"/>
      <c r="EB183" s="171"/>
      <c r="EC183" s="171"/>
      <c r="ED183" s="171"/>
      <c r="EE183" s="171"/>
      <c r="EF183" s="171"/>
      <c r="EG183" s="171"/>
      <c r="EH183" s="171"/>
      <c r="EI183" s="171"/>
      <c r="EJ183" s="171"/>
      <c r="EK183" s="171"/>
      <c r="EL183" s="171"/>
      <c r="EM183" s="171"/>
      <c r="EN183" s="171"/>
      <c r="EO183" s="171"/>
      <c r="EP183" s="171"/>
      <c r="EQ183" s="171"/>
      <c r="ER183" s="171"/>
      <c r="ES183" s="171"/>
      <c r="ET183" s="171"/>
      <c r="EU183" s="171"/>
      <c r="EV183" s="171"/>
      <c r="EW183" s="171"/>
      <c r="EX183" s="171"/>
      <c r="EY183" s="171"/>
      <c r="EZ183" s="171"/>
      <c r="FA183" s="171"/>
      <c r="FB183" s="171"/>
      <c r="FC183" s="171"/>
      <c r="FD183" s="171"/>
      <c r="FE183" s="171"/>
      <c r="FF183" s="171"/>
      <c r="FG183" s="171"/>
    </row>
    <row r="184" spans="1:163" ht="12" customHeight="1">
      <c r="A184" s="172">
        <v>1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4" t="s">
        <v>122</v>
      </c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98">
        <v>3</v>
      </c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8"/>
      <c r="EM184" s="198"/>
      <c r="EN184" s="198"/>
      <c r="EO184" s="198"/>
      <c r="EP184" s="198"/>
      <c r="EQ184" s="198"/>
      <c r="ER184" s="198"/>
      <c r="ES184" s="198"/>
      <c r="ET184" s="198"/>
      <c r="EU184" s="198"/>
      <c r="EV184" s="198"/>
      <c r="EW184" s="198"/>
      <c r="EX184" s="198"/>
      <c r="EY184" s="198"/>
      <c r="EZ184" s="198"/>
      <c r="FA184" s="198"/>
      <c r="FB184" s="198"/>
      <c r="FC184" s="198"/>
      <c r="FD184" s="198"/>
      <c r="FE184" s="198"/>
      <c r="FF184" s="198"/>
      <c r="FG184" s="198"/>
    </row>
    <row r="185" spans="1:163" ht="125.25" customHeight="1">
      <c r="A185" s="185" t="s">
        <v>123</v>
      </c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6" t="s">
        <v>124</v>
      </c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  <c r="CO185" s="186"/>
      <c r="CP185" s="186"/>
      <c r="CQ185" s="186"/>
      <c r="CR185" s="186"/>
      <c r="CS185" s="186"/>
      <c r="CT185" s="186"/>
      <c r="CU185" s="18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7" t="s">
        <v>125</v>
      </c>
      <c r="DG185" s="187"/>
      <c r="DH185" s="187"/>
      <c r="DI185" s="187"/>
      <c r="DJ185" s="187"/>
      <c r="DK185" s="187"/>
      <c r="DL185" s="187"/>
      <c r="DM185" s="187"/>
      <c r="DN185" s="187"/>
      <c r="DO185" s="187"/>
      <c r="DP185" s="187"/>
      <c r="DQ185" s="187"/>
      <c r="DR185" s="187"/>
      <c r="DS185" s="187"/>
      <c r="DT185" s="187"/>
      <c r="DU185" s="187"/>
      <c r="DV185" s="187"/>
      <c r="DW185" s="187"/>
      <c r="DX185" s="187"/>
      <c r="DY185" s="187"/>
      <c r="DZ185" s="187"/>
      <c r="EA185" s="187"/>
      <c r="EB185" s="187"/>
      <c r="EC185" s="187"/>
      <c r="ED185" s="187"/>
      <c r="EE185" s="187"/>
      <c r="EF185" s="187"/>
      <c r="EG185" s="187"/>
      <c r="EH185" s="187"/>
      <c r="EI185" s="187"/>
      <c r="EJ185" s="187"/>
      <c r="EK185" s="187"/>
      <c r="EL185" s="187"/>
      <c r="EM185" s="187"/>
      <c r="EN185" s="187"/>
      <c r="EO185" s="187"/>
      <c r="EP185" s="187"/>
      <c r="EQ185" s="187"/>
      <c r="ER185" s="187"/>
      <c r="ES185" s="187"/>
      <c r="ET185" s="187"/>
      <c r="EU185" s="187"/>
      <c r="EV185" s="187"/>
      <c r="EW185" s="187"/>
      <c r="EX185" s="187"/>
      <c r="EY185" s="187"/>
      <c r="EZ185" s="187"/>
      <c r="FA185" s="187"/>
      <c r="FB185" s="187"/>
      <c r="FC185" s="187"/>
      <c r="FD185" s="187"/>
      <c r="FE185" s="187"/>
      <c r="FF185" s="187"/>
      <c r="FG185" s="187"/>
    </row>
    <row r="187" spans="73:256" s="24" customFormat="1" ht="21" customHeight="1">
      <c r="BU187" s="118" t="s">
        <v>43</v>
      </c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9" t="s">
        <v>109</v>
      </c>
      <c r="CF187" s="119"/>
      <c r="CG187" s="119"/>
      <c r="CH187" s="119"/>
      <c r="CI187" s="119"/>
      <c r="CJ187" s="119"/>
      <c r="CK187" s="119"/>
      <c r="CL187" s="119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9" spans="1:163" ht="30" customHeight="1">
      <c r="A189" s="120" t="s">
        <v>45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1" t="s">
        <v>144</v>
      </c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L189" s="30"/>
      <c r="DM189" s="122" t="s">
        <v>47</v>
      </c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N189" s="123" t="s">
        <v>145</v>
      </c>
      <c r="EO189" s="123"/>
      <c r="EP189" s="123"/>
      <c r="EQ189" s="123"/>
      <c r="ER189" s="123"/>
      <c r="ES189" s="123"/>
      <c r="ET189" s="123"/>
      <c r="EU189" s="123"/>
      <c r="EV189" s="123"/>
      <c r="EW189" s="123"/>
      <c r="EX189" s="123"/>
      <c r="EY189" s="123"/>
      <c r="EZ189" s="123"/>
      <c r="FA189" s="123"/>
      <c r="FB189" s="123"/>
      <c r="FC189" s="123"/>
      <c r="FD189" s="123"/>
      <c r="FE189" s="123"/>
      <c r="FF189" s="123"/>
      <c r="FG189" s="123"/>
    </row>
    <row r="190" spans="112:256" s="9" customFormat="1" ht="12" customHeight="1">
      <c r="DH190" s="1"/>
      <c r="DI190" s="1"/>
      <c r="DJ190" s="1"/>
      <c r="DK190" s="1"/>
      <c r="DL190" s="30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"/>
      <c r="EN190" s="123"/>
      <c r="EO190" s="123"/>
      <c r="EP190" s="123"/>
      <c r="EQ190" s="123"/>
      <c r="ER190" s="123"/>
      <c r="ES190" s="123"/>
      <c r="ET190" s="123"/>
      <c r="EU190" s="123"/>
      <c r="EV190" s="123"/>
      <c r="EW190" s="123"/>
      <c r="EX190" s="123"/>
      <c r="EY190" s="123"/>
      <c r="EZ190" s="123"/>
      <c r="FA190" s="123"/>
      <c r="FB190" s="123"/>
      <c r="FC190" s="123"/>
      <c r="FD190" s="123"/>
      <c r="FE190" s="123"/>
      <c r="FF190" s="123"/>
      <c r="FG190" s="123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163" ht="12" customHeight="1">
      <c r="A191" s="120" t="s">
        <v>49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90" t="s">
        <v>128</v>
      </c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EN191" s="46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</row>
    <row r="192" spans="1:111" ht="21.75" customHeight="1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</row>
    <row r="193" spans="1:111" ht="12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</row>
    <row r="194" spans="1:256" s="32" customFormat="1" ht="12" customHeight="1">
      <c r="A194" s="125" t="s">
        <v>51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DI194" s="125"/>
      <c r="DJ194" s="125"/>
      <c r="DK194" s="125"/>
      <c r="DL194" s="125"/>
      <c r="DM194" s="125"/>
      <c r="DN194" s="125"/>
      <c r="DO194" s="125"/>
      <c r="DP194" s="125"/>
      <c r="DQ194" s="125"/>
      <c r="DR194" s="125"/>
      <c r="DS194" s="125"/>
      <c r="DT194" s="125"/>
      <c r="DU194" s="125"/>
      <c r="DV194" s="125"/>
      <c r="DW194" s="125"/>
      <c r="DX194" s="125"/>
      <c r="DY194" s="125"/>
      <c r="DZ194" s="125"/>
      <c r="EA194" s="125"/>
      <c r="EB194" s="125"/>
      <c r="EC194" s="125"/>
      <c r="ED194" s="125"/>
      <c r="EE194" s="125"/>
      <c r="EF194" s="125"/>
      <c r="EG194" s="125"/>
      <c r="EH194" s="125"/>
      <c r="EI194" s="125"/>
      <c r="EJ194" s="125"/>
      <c r="EK194" s="125"/>
      <c r="EL194" s="125"/>
      <c r="EM194" s="125"/>
      <c r="EN194" s="125"/>
      <c r="EO194" s="125"/>
      <c r="EP194" s="125"/>
      <c r="EQ194" s="125"/>
      <c r="ER194" s="125"/>
      <c r="ES194" s="125"/>
      <c r="ET194" s="125"/>
      <c r="EU194" s="125"/>
      <c r="EV194" s="125"/>
      <c r="EW194" s="125"/>
      <c r="EX194" s="125"/>
      <c r="EY194" s="125"/>
      <c r="EZ194" s="125"/>
      <c r="FA194" s="125"/>
      <c r="FB194" s="125"/>
      <c r="FC194" s="125"/>
      <c r="FD194" s="125"/>
      <c r="FE194" s="125"/>
      <c r="FF194" s="125"/>
      <c r="FG194" s="125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111" ht="12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</row>
    <row r="196" spans="1:256" s="32" customFormat="1" ht="12" customHeight="1">
      <c r="A196" s="125" t="s">
        <v>52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DI196" s="125"/>
      <c r="DJ196" s="125"/>
      <c r="DK196" s="125"/>
      <c r="DL196" s="125"/>
      <c r="DM196" s="125"/>
      <c r="DN196" s="125"/>
      <c r="DO196" s="125"/>
      <c r="DP196" s="125"/>
      <c r="DQ196" s="125"/>
      <c r="DR196" s="125"/>
      <c r="DS196" s="125"/>
      <c r="DT196" s="125"/>
      <c r="DU196" s="125"/>
      <c r="DV196" s="125"/>
      <c r="DW196" s="125"/>
      <c r="DX196" s="125"/>
      <c r="DY196" s="125"/>
      <c r="DZ196" s="125"/>
      <c r="EA196" s="125"/>
      <c r="EB196" s="125"/>
      <c r="EC196" s="125"/>
      <c r="ED196" s="125"/>
      <c r="EE196" s="125"/>
      <c r="EF196" s="125"/>
      <c r="EG196" s="125"/>
      <c r="EH196" s="125"/>
      <c r="EI196" s="125"/>
      <c r="EJ196" s="125"/>
      <c r="EK196" s="125"/>
      <c r="EL196" s="125"/>
      <c r="EM196" s="125"/>
      <c r="EN196" s="125"/>
      <c r="EO196" s="125"/>
      <c r="EP196" s="125"/>
      <c r="EQ196" s="125"/>
      <c r="ER196" s="125"/>
      <c r="ES196" s="125"/>
      <c r="ET196" s="125"/>
      <c r="EU196" s="125"/>
      <c r="EV196" s="125"/>
      <c r="EW196" s="125"/>
      <c r="EX196" s="125"/>
      <c r="EY196" s="125"/>
      <c r="EZ196" s="125"/>
      <c r="FA196" s="125"/>
      <c r="FB196" s="125"/>
      <c r="FC196" s="125"/>
      <c r="FD196" s="125"/>
      <c r="FE196" s="125"/>
      <c r="FF196" s="125"/>
      <c r="FG196" s="125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64:256" s="2" customFormat="1" ht="12" customHeight="1"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163" ht="47.25" customHeight="1">
      <c r="A198" s="126" t="s">
        <v>53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7" t="s">
        <v>54</v>
      </c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 t="s">
        <v>55</v>
      </c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8" t="s">
        <v>56</v>
      </c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7" t="s">
        <v>57</v>
      </c>
      <c r="DH198" s="127"/>
      <c r="DI198" s="127"/>
      <c r="DJ198" s="127"/>
      <c r="DK198" s="127"/>
      <c r="DL198" s="127"/>
      <c r="DM198" s="127"/>
      <c r="DN198" s="127"/>
      <c r="DO198" s="127"/>
      <c r="DP198" s="127"/>
      <c r="DQ198" s="127"/>
      <c r="DR198" s="127"/>
      <c r="DS198" s="127"/>
      <c r="DT198" s="127"/>
      <c r="DU198" s="127"/>
      <c r="DV198" s="127"/>
      <c r="DW198" s="127"/>
      <c r="DX198" s="127"/>
      <c r="DY198" s="127"/>
      <c r="DZ198" s="127"/>
      <c r="EA198" s="127"/>
      <c r="EB198" s="127"/>
      <c r="EC198" s="127"/>
      <c r="ED198" s="127"/>
      <c r="EE198" s="127"/>
      <c r="EF198" s="127"/>
      <c r="EG198" s="127"/>
      <c r="EH198" s="127"/>
      <c r="EI198" s="127"/>
      <c r="EJ198" s="127"/>
      <c r="EK198" s="129" t="s">
        <v>58</v>
      </c>
      <c r="EL198" s="129"/>
      <c r="EM198" s="129"/>
      <c r="EN198" s="129"/>
      <c r="EO198" s="129"/>
      <c r="EP198" s="129"/>
      <c r="EQ198" s="129"/>
      <c r="ER198" s="129"/>
      <c r="ES198" s="129"/>
      <c r="ET198" s="129"/>
      <c r="EU198" s="129"/>
      <c r="EV198" s="129"/>
      <c r="EW198" s="129"/>
      <c r="EX198" s="129"/>
      <c r="EY198" s="129"/>
      <c r="EZ198" s="129"/>
      <c r="FA198" s="129"/>
      <c r="FB198" s="129"/>
      <c r="FC198" s="129"/>
      <c r="FD198" s="129"/>
      <c r="FE198" s="129"/>
      <c r="FF198" s="129"/>
      <c r="FG198" s="129"/>
    </row>
    <row r="199" spans="1:163" ht="12" customHeight="1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7" t="s">
        <v>59</v>
      </c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 t="s">
        <v>59</v>
      </c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 t="s">
        <v>59</v>
      </c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 t="s">
        <v>59</v>
      </c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 t="s">
        <v>59</v>
      </c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 t="s">
        <v>59</v>
      </c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30" t="s">
        <v>60</v>
      </c>
      <c r="CN199" s="130"/>
      <c r="CO199" s="130"/>
      <c r="CP199" s="130"/>
      <c r="CQ199" s="130"/>
      <c r="CR199" s="130"/>
      <c r="CS199" s="130"/>
      <c r="CT199" s="130"/>
      <c r="CU199" s="130"/>
      <c r="CV199" s="130"/>
      <c r="CW199" s="130"/>
      <c r="CX199" s="130"/>
      <c r="CY199" s="130"/>
      <c r="CZ199" s="130"/>
      <c r="DA199" s="130"/>
      <c r="DB199" s="130"/>
      <c r="DC199" s="130"/>
      <c r="DD199" s="130"/>
      <c r="DE199" s="130"/>
      <c r="DF199" s="130"/>
      <c r="DG199" s="131">
        <v>20</v>
      </c>
      <c r="DH199" s="131"/>
      <c r="DI199" s="131"/>
      <c r="DJ199" s="132" t="s">
        <v>24</v>
      </c>
      <c r="DK199" s="132"/>
      <c r="DL199" s="132"/>
      <c r="DM199" s="133" t="s">
        <v>61</v>
      </c>
      <c r="DN199" s="133"/>
      <c r="DO199" s="133"/>
      <c r="DP199" s="133"/>
      <c r="DQ199" s="131">
        <v>20</v>
      </c>
      <c r="DR199" s="131"/>
      <c r="DS199" s="131"/>
      <c r="DT199" s="132" t="s">
        <v>284</v>
      </c>
      <c r="DU199" s="132"/>
      <c r="DV199" s="132"/>
      <c r="DW199" s="133" t="s">
        <v>61</v>
      </c>
      <c r="DX199" s="133"/>
      <c r="DY199" s="133"/>
      <c r="DZ199" s="133"/>
      <c r="EA199" s="131">
        <v>20</v>
      </c>
      <c r="EB199" s="131"/>
      <c r="EC199" s="131"/>
      <c r="ED199" s="132" t="s">
        <v>289</v>
      </c>
      <c r="EE199" s="132"/>
      <c r="EF199" s="132"/>
      <c r="EG199" s="133" t="s">
        <v>61</v>
      </c>
      <c r="EH199" s="133"/>
      <c r="EI199" s="133"/>
      <c r="EJ199" s="133"/>
      <c r="EK199" s="127" t="s">
        <v>62</v>
      </c>
      <c r="EL199" s="127"/>
      <c r="EM199" s="127"/>
      <c r="EN199" s="127"/>
      <c r="EO199" s="127"/>
      <c r="EP199" s="127"/>
      <c r="EQ199" s="127"/>
      <c r="ER199" s="127"/>
      <c r="ES199" s="127"/>
      <c r="ET199" s="127"/>
      <c r="EU199" s="127"/>
      <c r="EV199" s="129" t="s">
        <v>63</v>
      </c>
      <c r="EW199" s="129"/>
      <c r="EX199" s="129"/>
      <c r="EY199" s="129"/>
      <c r="EZ199" s="129"/>
      <c r="FA199" s="129"/>
      <c r="FB199" s="129"/>
      <c r="FC199" s="129"/>
      <c r="FD199" s="129"/>
      <c r="FE199" s="129"/>
      <c r="FF199" s="129"/>
      <c r="FG199" s="129"/>
    </row>
    <row r="200" spans="1:163" ht="12" customHeight="1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30" t="s">
        <v>64</v>
      </c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 t="s">
        <v>65</v>
      </c>
      <c r="CZ200" s="130"/>
      <c r="DA200" s="130"/>
      <c r="DB200" s="130"/>
      <c r="DC200" s="130"/>
      <c r="DD200" s="130"/>
      <c r="DE200" s="130"/>
      <c r="DF200" s="130"/>
      <c r="DG200" s="134" t="s">
        <v>66</v>
      </c>
      <c r="DH200" s="134"/>
      <c r="DI200" s="134"/>
      <c r="DJ200" s="134"/>
      <c r="DK200" s="134"/>
      <c r="DL200" s="134"/>
      <c r="DM200" s="134"/>
      <c r="DN200" s="134"/>
      <c r="DO200" s="134"/>
      <c r="DP200" s="134"/>
      <c r="DQ200" s="134" t="s">
        <v>67</v>
      </c>
      <c r="DR200" s="134"/>
      <c r="DS200" s="134"/>
      <c r="DT200" s="134"/>
      <c r="DU200" s="134"/>
      <c r="DV200" s="134"/>
      <c r="DW200" s="134"/>
      <c r="DX200" s="134"/>
      <c r="DY200" s="134"/>
      <c r="DZ200" s="134"/>
      <c r="EA200" s="134" t="s">
        <v>68</v>
      </c>
      <c r="EB200" s="134"/>
      <c r="EC200" s="134"/>
      <c r="ED200" s="134"/>
      <c r="EE200" s="134"/>
      <c r="EF200" s="134"/>
      <c r="EG200" s="134"/>
      <c r="EH200" s="134"/>
      <c r="EI200" s="134"/>
      <c r="EJ200" s="134"/>
      <c r="EK200" s="127"/>
      <c r="EL200" s="127"/>
      <c r="EM200" s="127"/>
      <c r="EN200" s="127"/>
      <c r="EO200" s="127"/>
      <c r="EP200" s="127"/>
      <c r="EQ200" s="127"/>
      <c r="ER200" s="127"/>
      <c r="ES200" s="127"/>
      <c r="ET200" s="127"/>
      <c r="EU200" s="127"/>
      <c r="EV200" s="129"/>
      <c r="EW200" s="129"/>
      <c r="EX200" s="129"/>
      <c r="EY200" s="129"/>
      <c r="EZ200" s="129"/>
      <c r="FA200" s="129"/>
      <c r="FB200" s="129"/>
      <c r="FC200" s="129"/>
      <c r="FD200" s="129"/>
      <c r="FE200" s="129"/>
      <c r="FF200" s="129"/>
      <c r="FG200" s="129"/>
    </row>
    <row r="201" spans="1:163" ht="12" customHeight="1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30"/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4"/>
      <c r="DH201" s="134"/>
      <c r="DI201" s="134"/>
      <c r="DJ201" s="134"/>
      <c r="DK201" s="134"/>
      <c r="DL201" s="134"/>
      <c r="DM201" s="134"/>
      <c r="DN201" s="134"/>
      <c r="DO201" s="134"/>
      <c r="DP201" s="134"/>
      <c r="DQ201" s="134"/>
      <c r="DR201" s="134"/>
      <c r="DS201" s="134"/>
      <c r="DT201" s="134"/>
      <c r="DU201" s="134"/>
      <c r="DV201" s="134"/>
      <c r="DW201" s="134"/>
      <c r="DX201" s="134"/>
      <c r="DY201" s="134"/>
      <c r="DZ201" s="134"/>
      <c r="EA201" s="134"/>
      <c r="EB201" s="134"/>
      <c r="EC201" s="134"/>
      <c r="ED201" s="134"/>
      <c r="EE201" s="134"/>
      <c r="EF201" s="134"/>
      <c r="EG201" s="134"/>
      <c r="EH201" s="134"/>
      <c r="EI201" s="134"/>
      <c r="EJ201" s="134"/>
      <c r="EK201" s="127"/>
      <c r="EL201" s="127"/>
      <c r="EM201" s="127"/>
      <c r="EN201" s="127"/>
      <c r="EO201" s="127"/>
      <c r="EP201" s="127"/>
      <c r="EQ201" s="127"/>
      <c r="ER201" s="127"/>
      <c r="ES201" s="127"/>
      <c r="ET201" s="127"/>
      <c r="EU201" s="127"/>
      <c r="EV201" s="129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29"/>
    </row>
    <row r="202" spans="1:163" ht="12" customHeight="1">
      <c r="A202" s="135">
        <v>1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6">
        <v>2</v>
      </c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>
        <v>3</v>
      </c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>
        <v>4</v>
      </c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>
        <v>5</v>
      </c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>
        <v>6</v>
      </c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>
        <v>7</v>
      </c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>
        <v>8</v>
      </c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>
        <v>9</v>
      </c>
      <c r="CZ202" s="136"/>
      <c r="DA202" s="136"/>
      <c r="DB202" s="136"/>
      <c r="DC202" s="136"/>
      <c r="DD202" s="136"/>
      <c r="DE202" s="136"/>
      <c r="DF202" s="136"/>
      <c r="DG202" s="205">
        <v>10</v>
      </c>
      <c r="DH202" s="205"/>
      <c r="DI202" s="205"/>
      <c r="DJ202" s="205"/>
      <c r="DK202" s="205"/>
      <c r="DL202" s="205"/>
      <c r="DM202" s="205"/>
      <c r="DN202" s="205"/>
      <c r="DO202" s="205"/>
      <c r="DP202" s="205"/>
      <c r="DQ202" s="205">
        <v>11</v>
      </c>
      <c r="DR202" s="205"/>
      <c r="DS202" s="205"/>
      <c r="DT202" s="205"/>
      <c r="DU202" s="205"/>
      <c r="DV202" s="205"/>
      <c r="DW202" s="205"/>
      <c r="DX202" s="205"/>
      <c r="DY202" s="205"/>
      <c r="DZ202" s="205"/>
      <c r="EA202" s="205">
        <v>12</v>
      </c>
      <c r="EB202" s="205"/>
      <c r="EC202" s="205"/>
      <c r="ED202" s="205"/>
      <c r="EE202" s="205"/>
      <c r="EF202" s="205"/>
      <c r="EG202" s="205"/>
      <c r="EH202" s="205"/>
      <c r="EI202" s="205"/>
      <c r="EJ202" s="205"/>
      <c r="EK202" s="206">
        <v>13</v>
      </c>
      <c r="EL202" s="206"/>
      <c r="EM202" s="206"/>
      <c r="EN202" s="206"/>
      <c r="EO202" s="206"/>
      <c r="EP202" s="206"/>
      <c r="EQ202" s="206"/>
      <c r="ER202" s="206"/>
      <c r="ES202" s="206"/>
      <c r="ET202" s="206"/>
      <c r="EU202" s="206"/>
      <c r="EV202" s="206">
        <v>14</v>
      </c>
      <c r="EW202" s="206"/>
      <c r="EX202" s="206"/>
      <c r="EY202" s="206"/>
      <c r="EZ202" s="206"/>
      <c r="FA202" s="206"/>
      <c r="FB202" s="206"/>
      <c r="FC202" s="206"/>
      <c r="FD202" s="206"/>
      <c r="FE202" s="206"/>
      <c r="FF202" s="206"/>
      <c r="FG202" s="206"/>
    </row>
    <row r="203" spans="1:163" ht="54.75" customHeight="1">
      <c r="A203" s="188" t="s">
        <v>146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63" t="s">
        <v>130</v>
      </c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89" t="s">
        <v>147</v>
      </c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 t="s">
        <v>148</v>
      </c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90" t="s">
        <v>77</v>
      </c>
      <c r="CN203" s="190"/>
      <c r="CO203" s="190"/>
      <c r="CP203" s="190"/>
      <c r="CQ203" s="190"/>
      <c r="CR203" s="190"/>
      <c r="CS203" s="190"/>
      <c r="CT203" s="190"/>
      <c r="CU203" s="190"/>
      <c r="CV203" s="190"/>
      <c r="CW203" s="190"/>
      <c r="CX203" s="190"/>
      <c r="CY203" s="191" t="s">
        <v>78</v>
      </c>
      <c r="CZ203" s="191"/>
      <c r="DA203" s="191"/>
      <c r="DB203" s="191"/>
      <c r="DC203" s="191"/>
      <c r="DD203" s="191"/>
      <c r="DE203" s="191"/>
      <c r="DF203" s="191"/>
      <c r="DG203" s="167">
        <v>100</v>
      </c>
      <c r="DH203" s="167"/>
      <c r="DI203" s="167"/>
      <c r="DJ203" s="167"/>
      <c r="DK203" s="167"/>
      <c r="DL203" s="167"/>
      <c r="DM203" s="167"/>
      <c r="DN203" s="167"/>
      <c r="DO203" s="167"/>
      <c r="DP203" s="167"/>
      <c r="DQ203" s="167">
        <v>100</v>
      </c>
      <c r="DR203" s="167"/>
      <c r="DS203" s="167"/>
      <c r="DT203" s="167"/>
      <c r="DU203" s="167"/>
      <c r="DV203" s="167"/>
      <c r="DW203" s="167"/>
      <c r="DX203" s="167"/>
      <c r="DY203" s="167"/>
      <c r="DZ203" s="167"/>
      <c r="EA203" s="167">
        <v>100</v>
      </c>
      <c r="EB203" s="167"/>
      <c r="EC203" s="167"/>
      <c r="ED203" s="167"/>
      <c r="EE203" s="167"/>
      <c r="EF203" s="167"/>
      <c r="EG203" s="167"/>
      <c r="EH203" s="167"/>
      <c r="EI203" s="167"/>
      <c r="EJ203" s="167"/>
      <c r="EK203" s="202">
        <v>10</v>
      </c>
      <c r="EL203" s="202"/>
      <c r="EM203" s="202"/>
      <c r="EN203" s="202"/>
      <c r="EO203" s="202"/>
      <c r="EP203" s="202"/>
      <c r="EQ203" s="202"/>
      <c r="ER203" s="202"/>
      <c r="ES203" s="202"/>
      <c r="ET203" s="202"/>
      <c r="EU203" s="202"/>
      <c r="EV203" s="202">
        <f>DG203*EK203%</f>
        <v>10</v>
      </c>
      <c r="EW203" s="202"/>
      <c r="EX203" s="202"/>
      <c r="EY203" s="202"/>
      <c r="EZ203" s="202"/>
      <c r="FA203" s="202"/>
      <c r="FB203" s="202"/>
      <c r="FC203" s="202"/>
      <c r="FD203" s="202"/>
      <c r="FE203" s="202"/>
      <c r="FF203" s="202"/>
      <c r="FG203" s="202"/>
    </row>
    <row r="204" spans="1:163" ht="33.75" customHeight="1">
      <c r="A204" s="188" t="s">
        <v>146</v>
      </c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63" t="s">
        <v>130</v>
      </c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89" t="s">
        <v>147</v>
      </c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43" t="s">
        <v>149</v>
      </c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90" t="s">
        <v>77</v>
      </c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1" t="s">
        <v>78</v>
      </c>
      <c r="CZ204" s="191"/>
      <c r="DA204" s="191"/>
      <c r="DB204" s="191"/>
      <c r="DC204" s="191"/>
      <c r="DD204" s="191"/>
      <c r="DE204" s="191"/>
      <c r="DF204" s="191"/>
      <c r="DG204" s="167">
        <v>100</v>
      </c>
      <c r="DH204" s="167"/>
      <c r="DI204" s="167"/>
      <c r="DJ204" s="167"/>
      <c r="DK204" s="167"/>
      <c r="DL204" s="167"/>
      <c r="DM204" s="167"/>
      <c r="DN204" s="167"/>
      <c r="DO204" s="167"/>
      <c r="DP204" s="167"/>
      <c r="DQ204" s="167">
        <v>100</v>
      </c>
      <c r="DR204" s="167"/>
      <c r="DS204" s="167"/>
      <c r="DT204" s="167"/>
      <c r="DU204" s="167"/>
      <c r="DV204" s="167"/>
      <c r="DW204" s="167"/>
      <c r="DX204" s="167"/>
      <c r="DY204" s="167"/>
      <c r="DZ204" s="167"/>
      <c r="EA204" s="167">
        <v>100</v>
      </c>
      <c r="EB204" s="167"/>
      <c r="EC204" s="167"/>
      <c r="ED204" s="167"/>
      <c r="EE204" s="167"/>
      <c r="EF204" s="167"/>
      <c r="EG204" s="167"/>
      <c r="EH204" s="167"/>
      <c r="EI204" s="167"/>
      <c r="EJ204" s="167"/>
      <c r="EK204" s="202">
        <v>10</v>
      </c>
      <c r="EL204" s="202"/>
      <c r="EM204" s="202"/>
      <c r="EN204" s="202"/>
      <c r="EO204" s="202"/>
      <c r="EP204" s="202"/>
      <c r="EQ204" s="202"/>
      <c r="ER204" s="202"/>
      <c r="ES204" s="202"/>
      <c r="ET204" s="202"/>
      <c r="EU204" s="202"/>
      <c r="EV204" s="203">
        <f>DG204*EK204%</f>
        <v>10</v>
      </c>
      <c r="EW204" s="203"/>
      <c r="EX204" s="203"/>
      <c r="EY204" s="203"/>
      <c r="EZ204" s="203"/>
      <c r="FA204" s="203"/>
      <c r="FB204" s="203"/>
      <c r="FC204" s="203"/>
      <c r="FD204" s="203"/>
      <c r="FE204" s="203"/>
      <c r="FF204" s="203"/>
      <c r="FG204" s="203"/>
    </row>
    <row r="205" spans="1:163" ht="48" customHeight="1">
      <c r="A205" s="188" t="s">
        <v>146</v>
      </c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63" t="s">
        <v>130</v>
      </c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89" t="s">
        <v>147</v>
      </c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 t="s">
        <v>134</v>
      </c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90" t="s">
        <v>77</v>
      </c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1" t="s">
        <v>78</v>
      </c>
      <c r="CZ205" s="191"/>
      <c r="DA205" s="191"/>
      <c r="DB205" s="191"/>
      <c r="DC205" s="191"/>
      <c r="DD205" s="191"/>
      <c r="DE205" s="191"/>
      <c r="DF205" s="191"/>
      <c r="DG205" s="167">
        <v>100</v>
      </c>
      <c r="DH205" s="167"/>
      <c r="DI205" s="167"/>
      <c r="DJ205" s="167"/>
      <c r="DK205" s="167"/>
      <c r="DL205" s="167"/>
      <c r="DM205" s="167"/>
      <c r="DN205" s="167"/>
      <c r="DO205" s="167"/>
      <c r="DP205" s="167"/>
      <c r="DQ205" s="167">
        <v>100</v>
      </c>
      <c r="DR205" s="167"/>
      <c r="DS205" s="167"/>
      <c r="DT205" s="167"/>
      <c r="DU205" s="167"/>
      <c r="DV205" s="167"/>
      <c r="DW205" s="167"/>
      <c r="DX205" s="167"/>
      <c r="DY205" s="167"/>
      <c r="DZ205" s="167"/>
      <c r="EA205" s="167">
        <v>100</v>
      </c>
      <c r="EB205" s="167"/>
      <c r="EC205" s="167"/>
      <c r="ED205" s="167"/>
      <c r="EE205" s="167"/>
      <c r="EF205" s="167"/>
      <c r="EG205" s="167"/>
      <c r="EH205" s="167"/>
      <c r="EI205" s="167"/>
      <c r="EJ205" s="167"/>
      <c r="EK205" s="202">
        <v>10</v>
      </c>
      <c r="EL205" s="202"/>
      <c r="EM205" s="202"/>
      <c r="EN205" s="202"/>
      <c r="EO205" s="202"/>
      <c r="EP205" s="202"/>
      <c r="EQ205" s="202"/>
      <c r="ER205" s="202"/>
      <c r="ES205" s="202"/>
      <c r="ET205" s="202"/>
      <c r="EU205" s="202"/>
      <c r="EV205" s="203">
        <f>DG205*EK205%</f>
        <v>10</v>
      </c>
      <c r="EW205" s="203"/>
      <c r="EX205" s="203"/>
      <c r="EY205" s="203"/>
      <c r="EZ205" s="203"/>
      <c r="FA205" s="203"/>
      <c r="FB205" s="203"/>
      <c r="FC205" s="203"/>
      <c r="FD205" s="203"/>
      <c r="FE205" s="203"/>
      <c r="FF205" s="203"/>
      <c r="FG205" s="203"/>
    </row>
    <row r="206" spans="1:163" ht="33.75" customHeight="1">
      <c r="A206" s="188" t="s">
        <v>146</v>
      </c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63" t="s">
        <v>130</v>
      </c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89" t="s">
        <v>147</v>
      </c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 t="s">
        <v>150</v>
      </c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30" t="s">
        <v>77</v>
      </c>
      <c r="CN206" s="130"/>
      <c r="CO206" s="130"/>
      <c r="CP206" s="130"/>
      <c r="CQ206" s="130"/>
      <c r="CR206" s="130"/>
      <c r="CS206" s="130"/>
      <c r="CT206" s="130"/>
      <c r="CU206" s="130"/>
      <c r="CV206" s="130"/>
      <c r="CW206" s="130"/>
      <c r="CX206" s="130"/>
      <c r="CY206" s="199" t="s">
        <v>78</v>
      </c>
      <c r="CZ206" s="199"/>
      <c r="DA206" s="199"/>
      <c r="DB206" s="199"/>
      <c r="DC206" s="199"/>
      <c r="DD206" s="199"/>
      <c r="DE206" s="199"/>
      <c r="DF206" s="199"/>
      <c r="DG206" s="200">
        <v>95</v>
      </c>
      <c r="DH206" s="200"/>
      <c r="DI206" s="200"/>
      <c r="DJ206" s="200"/>
      <c r="DK206" s="200"/>
      <c r="DL206" s="200"/>
      <c r="DM206" s="200"/>
      <c r="DN206" s="200"/>
      <c r="DO206" s="200"/>
      <c r="DP206" s="200"/>
      <c r="DQ206" s="200">
        <v>97</v>
      </c>
      <c r="DR206" s="200"/>
      <c r="DS206" s="200"/>
      <c r="DT206" s="200"/>
      <c r="DU206" s="200"/>
      <c r="DV206" s="200"/>
      <c r="DW206" s="200"/>
      <c r="DX206" s="200"/>
      <c r="DY206" s="200"/>
      <c r="DZ206" s="200"/>
      <c r="EA206" s="200">
        <v>100</v>
      </c>
      <c r="EB206" s="200"/>
      <c r="EC206" s="200"/>
      <c r="ED206" s="200"/>
      <c r="EE206" s="200"/>
      <c r="EF206" s="200"/>
      <c r="EG206" s="200"/>
      <c r="EH206" s="200"/>
      <c r="EI206" s="200"/>
      <c r="EJ206" s="200"/>
      <c r="EK206" s="201">
        <v>10</v>
      </c>
      <c r="EL206" s="201"/>
      <c r="EM206" s="201"/>
      <c r="EN206" s="201"/>
      <c r="EO206" s="201"/>
      <c r="EP206" s="201"/>
      <c r="EQ206" s="201"/>
      <c r="ER206" s="201"/>
      <c r="ES206" s="201"/>
      <c r="ET206" s="201"/>
      <c r="EU206" s="201"/>
      <c r="EV206" s="204">
        <f>DG206*EK206%</f>
        <v>9.5</v>
      </c>
      <c r="EW206" s="204"/>
      <c r="EX206" s="204"/>
      <c r="EY206" s="204"/>
      <c r="EZ206" s="204"/>
      <c r="FA206" s="204"/>
      <c r="FB206" s="204"/>
      <c r="FC206" s="204"/>
      <c r="FD206" s="204"/>
      <c r="FE206" s="204"/>
      <c r="FF206" s="204"/>
      <c r="FG206" s="204"/>
    </row>
    <row r="207" spans="1:163" ht="81" customHeight="1">
      <c r="A207" s="188" t="s">
        <v>146</v>
      </c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63" t="s">
        <v>130</v>
      </c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89" t="s">
        <v>147</v>
      </c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43" t="s">
        <v>151</v>
      </c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90" t="s">
        <v>77</v>
      </c>
      <c r="CN207" s="190"/>
      <c r="CO207" s="190"/>
      <c r="CP207" s="190"/>
      <c r="CQ207" s="190"/>
      <c r="CR207" s="190"/>
      <c r="CS207" s="190"/>
      <c r="CT207" s="190"/>
      <c r="CU207" s="190"/>
      <c r="CV207" s="190"/>
      <c r="CW207" s="190"/>
      <c r="CX207" s="190"/>
      <c r="CY207" s="191" t="s">
        <v>78</v>
      </c>
      <c r="CZ207" s="191"/>
      <c r="DA207" s="191"/>
      <c r="DB207" s="191"/>
      <c r="DC207" s="191"/>
      <c r="DD207" s="191"/>
      <c r="DE207" s="191"/>
      <c r="DF207" s="191"/>
      <c r="DG207" s="167">
        <v>100</v>
      </c>
      <c r="DH207" s="167"/>
      <c r="DI207" s="167"/>
      <c r="DJ207" s="167"/>
      <c r="DK207" s="167"/>
      <c r="DL207" s="167"/>
      <c r="DM207" s="167"/>
      <c r="DN207" s="167"/>
      <c r="DO207" s="167"/>
      <c r="DP207" s="167"/>
      <c r="DQ207" s="167">
        <v>100</v>
      </c>
      <c r="DR207" s="167"/>
      <c r="DS207" s="167"/>
      <c r="DT207" s="167"/>
      <c r="DU207" s="167"/>
      <c r="DV207" s="167"/>
      <c r="DW207" s="167"/>
      <c r="DX207" s="167"/>
      <c r="DY207" s="167"/>
      <c r="DZ207" s="167"/>
      <c r="EA207" s="167">
        <v>100</v>
      </c>
      <c r="EB207" s="167"/>
      <c r="EC207" s="167"/>
      <c r="ED207" s="167"/>
      <c r="EE207" s="167"/>
      <c r="EF207" s="167"/>
      <c r="EG207" s="167"/>
      <c r="EH207" s="167"/>
      <c r="EI207" s="167"/>
      <c r="EJ207" s="167"/>
      <c r="EK207" s="202">
        <v>10</v>
      </c>
      <c r="EL207" s="202"/>
      <c r="EM207" s="202"/>
      <c r="EN207" s="202"/>
      <c r="EO207" s="202"/>
      <c r="EP207" s="202"/>
      <c r="EQ207" s="202"/>
      <c r="ER207" s="202"/>
      <c r="ES207" s="202"/>
      <c r="ET207" s="202"/>
      <c r="EU207" s="202"/>
      <c r="EV207" s="203">
        <f>DG207*EK207%</f>
        <v>10</v>
      </c>
      <c r="EW207" s="203"/>
      <c r="EX207" s="203"/>
      <c r="EY207" s="203"/>
      <c r="EZ207" s="203"/>
      <c r="FA207" s="203"/>
      <c r="FB207" s="203"/>
      <c r="FC207" s="203"/>
      <c r="FD207" s="203"/>
      <c r="FE207" s="203"/>
      <c r="FF207" s="203"/>
      <c r="FG207" s="203"/>
    </row>
    <row r="208" spans="52:75" ht="12" customHeight="1">
      <c r="AZ208" s="23"/>
      <c r="BA208" s="23"/>
      <c r="BB208" s="23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</row>
    <row r="209" spans="1:256" s="32" customFormat="1" ht="12" customHeight="1">
      <c r="A209" s="125" t="s">
        <v>83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DI209" s="125"/>
      <c r="DJ209" s="125"/>
      <c r="DK209" s="125"/>
      <c r="DL209" s="125"/>
      <c r="DM209" s="125"/>
      <c r="DN209" s="125"/>
      <c r="DO209" s="125"/>
      <c r="DP209" s="125"/>
      <c r="DQ209" s="125"/>
      <c r="DR209" s="125"/>
      <c r="DS209" s="125"/>
      <c r="DT209" s="125"/>
      <c r="DU209" s="125"/>
      <c r="DV209" s="125"/>
      <c r="DW209" s="125"/>
      <c r="DX209" s="125"/>
      <c r="DY209" s="125"/>
      <c r="DZ209" s="125"/>
      <c r="EA209" s="125"/>
      <c r="EB209" s="125"/>
      <c r="EC209" s="125"/>
      <c r="ED209" s="125"/>
      <c r="EE209" s="125"/>
      <c r="EF209" s="125"/>
      <c r="EG209" s="125"/>
      <c r="EH209" s="125"/>
      <c r="EI209" s="125"/>
      <c r="EJ209" s="125"/>
      <c r="EK209" s="125"/>
      <c r="EL209" s="125"/>
      <c r="EM209" s="125"/>
      <c r="EN209" s="125"/>
      <c r="EO209" s="125"/>
      <c r="EP209" s="125"/>
      <c r="EQ209" s="125"/>
      <c r="ER209" s="125"/>
      <c r="ES209" s="125"/>
      <c r="ET209" s="125"/>
      <c r="EU209" s="125"/>
      <c r="EV209" s="125"/>
      <c r="EW209" s="125"/>
      <c r="EX209" s="125"/>
      <c r="EY209" s="125"/>
      <c r="EZ209" s="125"/>
      <c r="FA209" s="125"/>
      <c r="FB209" s="125"/>
      <c r="FC209" s="125"/>
      <c r="FD209" s="125"/>
      <c r="FE209" s="125"/>
      <c r="FF209" s="125"/>
      <c r="FG209" s="125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64:256" s="2" customFormat="1" ht="12" customHeight="1"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38" customFormat="1" ht="76.5" customHeight="1">
      <c r="A211" s="146" t="s">
        <v>84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 t="s">
        <v>85</v>
      </c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 t="s">
        <v>86</v>
      </c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8" t="s">
        <v>87</v>
      </c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7" t="s">
        <v>88</v>
      </c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 t="s">
        <v>89</v>
      </c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9" t="s">
        <v>90</v>
      </c>
      <c r="EQ211" s="149"/>
      <c r="ER211" s="149"/>
      <c r="ES211" s="149"/>
      <c r="ET211" s="149"/>
      <c r="EU211" s="149"/>
      <c r="EV211" s="149"/>
      <c r="EW211" s="149"/>
      <c r="EX211" s="149"/>
      <c r="EY211" s="149"/>
      <c r="EZ211" s="149"/>
      <c r="FA211" s="149"/>
      <c r="FB211" s="149"/>
      <c r="FC211" s="149"/>
      <c r="FD211" s="149"/>
      <c r="FE211" s="149"/>
      <c r="FF211" s="149"/>
      <c r="FG211" s="149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163" ht="12" customHeigh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7" t="s">
        <v>91</v>
      </c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 t="s">
        <v>91</v>
      </c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 t="s">
        <v>91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 t="s">
        <v>91</v>
      </c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 t="s">
        <v>91</v>
      </c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 t="s">
        <v>137</v>
      </c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50" t="s">
        <v>60</v>
      </c>
      <c r="BY212" s="150"/>
      <c r="BZ212" s="150"/>
      <c r="CA212" s="150"/>
      <c r="CB212" s="150"/>
      <c r="CC212" s="150"/>
      <c r="CD212" s="150"/>
      <c r="CE212" s="150"/>
      <c r="CF212" s="150"/>
      <c r="CG212" s="150"/>
      <c r="CH212" s="150"/>
      <c r="CI212" s="150"/>
      <c r="CJ212" s="150"/>
      <c r="CK212" s="150"/>
      <c r="CL212" s="150"/>
      <c r="CM212" s="150"/>
      <c r="CN212" s="151">
        <v>20</v>
      </c>
      <c r="CO212" s="151"/>
      <c r="CP212" s="151"/>
      <c r="CQ212" s="152" t="s">
        <v>24</v>
      </c>
      <c r="CR212" s="152"/>
      <c r="CS212" s="153" t="s">
        <v>61</v>
      </c>
      <c r="CT212" s="153"/>
      <c r="CU212" s="153"/>
      <c r="CV212" s="153"/>
      <c r="CW212" s="151">
        <v>20</v>
      </c>
      <c r="CX212" s="151"/>
      <c r="CY212" s="151"/>
      <c r="CZ212" s="152" t="s">
        <v>284</v>
      </c>
      <c r="DA212" s="152"/>
      <c r="DB212" s="153" t="s">
        <v>61</v>
      </c>
      <c r="DC212" s="153"/>
      <c r="DD212" s="153"/>
      <c r="DE212" s="153"/>
      <c r="DF212" s="151">
        <v>20</v>
      </c>
      <c r="DG212" s="151"/>
      <c r="DH212" s="151"/>
      <c r="DI212" s="152" t="s">
        <v>289</v>
      </c>
      <c r="DJ212" s="152"/>
      <c r="DK212" s="153" t="s">
        <v>61</v>
      </c>
      <c r="DL212" s="153"/>
      <c r="DM212" s="153"/>
      <c r="DN212" s="153"/>
      <c r="DO212" s="151">
        <v>20</v>
      </c>
      <c r="DP212" s="151"/>
      <c r="DQ212" s="151"/>
      <c r="DR212" s="152" t="s">
        <v>24</v>
      </c>
      <c r="DS212" s="152"/>
      <c r="DT212" s="153" t="s">
        <v>61</v>
      </c>
      <c r="DU212" s="153"/>
      <c r="DV212" s="153"/>
      <c r="DW212" s="153"/>
      <c r="DX212" s="151">
        <v>20</v>
      </c>
      <c r="DY212" s="151"/>
      <c r="DZ212" s="151"/>
      <c r="EA212" s="152" t="s">
        <v>284</v>
      </c>
      <c r="EB212" s="152"/>
      <c r="EC212" s="153" t="s">
        <v>61</v>
      </c>
      <c r="ED212" s="153"/>
      <c r="EE212" s="153"/>
      <c r="EF212" s="153"/>
      <c r="EG212" s="151">
        <v>20</v>
      </c>
      <c r="EH212" s="151"/>
      <c r="EI212" s="151"/>
      <c r="EJ212" s="152" t="s">
        <v>289</v>
      </c>
      <c r="EK212" s="152"/>
      <c r="EL212" s="153" t="s">
        <v>61</v>
      </c>
      <c r="EM212" s="153"/>
      <c r="EN212" s="153"/>
      <c r="EO212" s="153"/>
      <c r="EP212" s="154" t="s">
        <v>93</v>
      </c>
      <c r="EQ212" s="154"/>
      <c r="ER212" s="154"/>
      <c r="ES212" s="154"/>
      <c r="ET212" s="154"/>
      <c r="EU212" s="154"/>
      <c r="EV212" s="154"/>
      <c r="EW212" s="154"/>
      <c r="EX212" s="154"/>
      <c r="EY212" s="155" t="s">
        <v>94</v>
      </c>
      <c r="EZ212" s="155"/>
      <c r="FA212" s="155"/>
      <c r="FB212" s="155"/>
      <c r="FC212" s="155"/>
      <c r="FD212" s="155"/>
      <c r="FE212" s="155"/>
      <c r="FF212" s="155"/>
      <c r="FG212" s="155"/>
    </row>
    <row r="213" spans="1:163" ht="12" customHeigh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57" t="s">
        <v>95</v>
      </c>
      <c r="BY213" s="157"/>
      <c r="BZ213" s="157"/>
      <c r="CA213" s="157"/>
      <c r="CB213" s="157"/>
      <c r="CC213" s="157"/>
      <c r="CD213" s="157"/>
      <c r="CE213" s="157"/>
      <c r="CF213" s="157"/>
      <c r="CG213" s="150" t="s">
        <v>96</v>
      </c>
      <c r="CH213" s="150"/>
      <c r="CI213" s="150"/>
      <c r="CJ213" s="150"/>
      <c r="CK213" s="150"/>
      <c r="CL213" s="150"/>
      <c r="CM213" s="150"/>
      <c r="CN213" s="156" t="s">
        <v>97</v>
      </c>
      <c r="CO213" s="156"/>
      <c r="CP213" s="156"/>
      <c r="CQ213" s="156"/>
      <c r="CR213" s="156"/>
      <c r="CS213" s="156"/>
      <c r="CT213" s="156"/>
      <c r="CU213" s="156"/>
      <c r="CV213" s="156"/>
      <c r="CW213" s="156" t="s">
        <v>67</v>
      </c>
      <c r="CX213" s="156"/>
      <c r="CY213" s="156"/>
      <c r="CZ213" s="156"/>
      <c r="DA213" s="156"/>
      <c r="DB213" s="156"/>
      <c r="DC213" s="156"/>
      <c r="DD213" s="156"/>
      <c r="DE213" s="156"/>
      <c r="DF213" s="156" t="s">
        <v>68</v>
      </c>
      <c r="DG213" s="156"/>
      <c r="DH213" s="156"/>
      <c r="DI213" s="156"/>
      <c r="DJ213" s="156"/>
      <c r="DK213" s="156"/>
      <c r="DL213" s="156"/>
      <c r="DM213" s="156"/>
      <c r="DN213" s="156"/>
      <c r="DO213" s="156" t="s">
        <v>97</v>
      </c>
      <c r="DP213" s="156"/>
      <c r="DQ213" s="156"/>
      <c r="DR213" s="156"/>
      <c r="DS213" s="156"/>
      <c r="DT213" s="156"/>
      <c r="DU213" s="156"/>
      <c r="DV213" s="156"/>
      <c r="DW213" s="156"/>
      <c r="DX213" s="156" t="s">
        <v>67</v>
      </c>
      <c r="DY213" s="156"/>
      <c r="DZ213" s="156"/>
      <c r="EA213" s="156"/>
      <c r="EB213" s="156"/>
      <c r="EC213" s="156"/>
      <c r="ED213" s="156"/>
      <c r="EE213" s="156"/>
      <c r="EF213" s="156"/>
      <c r="EG213" s="156" t="s">
        <v>68</v>
      </c>
      <c r="EH213" s="156"/>
      <c r="EI213" s="156"/>
      <c r="EJ213" s="156"/>
      <c r="EK213" s="156"/>
      <c r="EL213" s="156"/>
      <c r="EM213" s="156"/>
      <c r="EN213" s="156"/>
      <c r="EO213" s="156"/>
      <c r="EP213" s="154"/>
      <c r="EQ213" s="154"/>
      <c r="ER213" s="154"/>
      <c r="ES213" s="154"/>
      <c r="ET213" s="154"/>
      <c r="EU213" s="154"/>
      <c r="EV213" s="154"/>
      <c r="EW213" s="154"/>
      <c r="EX213" s="154"/>
      <c r="EY213" s="155"/>
      <c r="EZ213" s="155"/>
      <c r="FA213" s="155"/>
      <c r="FB213" s="155"/>
      <c r="FC213" s="155"/>
      <c r="FD213" s="155"/>
      <c r="FE213" s="155"/>
      <c r="FF213" s="155"/>
      <c r="FG213" s="155"/>
    </row>
    <row r="214" spans="1:163" ht="22.5" customHeigh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0"/>
      <c r="CH214" s="150"/>
      <c r="CI214" s="150"/>
      <c r="CJ214" s="150"/>
      <c r="CK214" s="150"/>
      <c r="CL214" s="150"/>
      <c r="CM214" s="150"/>
      <c r="CN214" s="156"/>
      <c r="CO214" s="156"/>
      <c r="CP214" s="156"/>
      <c r="CQ214" s="156"/>
      <c r="CR214" s="156"/>
      <c r="CS214" s="156"/>
      <c r="CT214" s="156"/>
      <c r="CU214" s="156"/>
      <c r="CV214" s="156"/>
      <c r="CW214" s="156"/>
      <c r="CX214" s="156"/>
      <c r="CY214" s="156"/>
      <c r="CZ214" s="156"/>
      <c r="DA214" s="156"/>
      <c r="DB214" s="156"/>
      <c r="DC214" s="156"/>
      <c r="DD214" s="156"/>
      <c r="DE214" s="156"/>
      <c r="DF214" s="156"/>
      <c r="DG214" s="156"/>
      <c r="DH214" s="156"/>
      <c r="DI214" s="156"/>
      <c r="DJ214" s="156"/>
      <c r="DK214" s="156"/>
      <c r="DL214" s="156"/>
      <c r="DM214" s="156"/>
      <c r="DN214" s="156"/>
      <c r="DO214" s="156"/>
      <c r="DP214" s="156"/>
      <c r="DQ214" s="156"/>
      <c r="DR214" s="156"/>
      <c r="DS214" s="156"/>
      <c r="DT214" s="156"/>
      <c r="DU214" s="156"/>
      <c r="DV214" s="156"/>
      <c r="DW214" s="156"/>
      <c r="DX214" s="156"/>
      <c r="DY214" s="156"/>
      <c r="DZ214" s="156"/>
      <c r="EA214" s="156"/>
      <c r="EB214" s="156"/>
      <c r="EC214" s="156"/>
      <c r="ED214" s="156"/>
      <c r="EE214" s="156"/>
      <c r="EF214" s="156"/>
      <c r="EG214" s="156"/>
      <c r="EH214" s="156"/>
      <c r="EI214" s="156"/>
      <c r="EJ214" s="156"/>
      <c r="EK214" s="156"/>
      <c r="EL214" s="156"/>
      <c r="EM214" s="156"/>
      <c r="EN214" s="156"/>
      <c r="EO214" s="156"/>
      <c r="EP214" s="154"/>
      <c r="EQ214" s="154"/>
      <c r="ER214" s="154"/>
      <c r="ES214" s="154"/>
      <c r="ET214" s="154"/>
      <c r="EU214" s="154"/>
      <c r="EV214" s="154"/>
      <c r="EW214" s="154"/>
      <c r="EX214" s="154"/>
      <c r="EY214" s="155"/>
      <c r="EZ214" s="155"/>
      <c r="FA214" s="155"/>
      <c r="FB214" s="155"/>
      <c r="FC214" s="155"/>
      <c r="FD214" s="155"/>
      <c r="FE214" s="155"/>
      <c r="FF214" s="155"/>
      <c r="FG214" s="155"/>
    </row>
    <row r="215" spans="1:256" s="40" customFormat="1" ht="12" customHeight="1">
      <c r="A215" s="158">
        <v>1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9">
        <v>2</v>
      </c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>
        <v>3</v>
      </c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>
        <v>4</v>
      </c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>
        <v>5</v>
      </c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>
        <v>6</v>
      </c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>
        <v>7</v>
      </c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>
        <v>8</v>
      </c>
      <c r="BY215" s="159"/>
      <c r="BZ215" s="159"/>
      <c r="CA215" s="159"/>
      <c r="CB215" s="159"/>
      <c r="CC215" s="159"/>
      <c r="CD215" s="159"/>
      <c r="CE215" s="159"/>
      <c r="CF215" s="159"/>
      <c r="CG215" s="160">
        <v>9</v>
      </c>
      <c r="CH215" s="160"/>
      <c r="CI215" s="160"/>
      <c r="CJ215" s="160"/>
      <c r="CK215" s="160"/>
      <c r="CL215" s="160"/>
      <c r="CM215" s="160"/>
      <c r="CN215" s="159">
        <v>10</v>
      </c>
      <c r="CO215" s="159"/>
      <c r="CP215" s="159"/>
      <c r="CQ215" s="159"/>
      <c r="CR215" s="159"/>
      <c r="CS215" s="159"/>
      <c r="CT215" s="159"/>
      <c r="CU215" s="159"/>
      <c r="CV215" s="159"/>
      <c r="CW215" s="159">
        <v>11</v>
      </c>
      <c r="CX215" s="159"/>
      <c r="CY215" s="159"/>
      <c r="CZ215" s="159"/>
      <c r="DA215" s="159"/>
      <c r="DB215" s="159"/>
      <c r="DC215" s="159"/>
      <c r="DD215" s="159"/>
      <c r="DE215" s="159"/>
      <c r="DF215" s="159">
        <v>12</v>
      </c>
      <c r="DG215" s="159"/>
      <c r="DH215" s="159"/>
      <c r="DI215" s="159"/>
      <c r="DJ215" s="159"/>
      <c r="DK215" s="159"/>
      <c r="DL215" s="159"/>
      <c r="DM215" s="159"/>
      <c r="DN215" s="159"/>
      <c r="DO215" s="159">
        <v>13</v>
      </c>
      <c r="DP215" s="159"/>
      <c r="DQ215" s="159"/>
      <c r="DR215" s="159"/>
      <c r="DS215" s="159"/>
      <c r="DT215" s="159"/>
      <c r="DU215" s="159"/>
      <c r="DV215" s="159"/>
      <c r="DW215" s="159"/>
      <c r="DX215" s="159">
        <v>14</v>
      </c>
      <c r="DY215" s="159"/>
      <c r="DZ215" s="159"/>
      <c r="EA215" s="159"/>
      <c r="EB215" s="159"/>
      <c r="EC215" s="159"/>
      <c r="ED215" s="159"/>
      <c r="EE215" s="159"/>
      <c r="EF215" s="159"/>
      <c r="EG215" s="159">
        <v>15</v>
      </c>
      <c r="EH215" s="159"/>
      <c r="EI215" s="159"/>
      <c r="EJ215" s="159"/>
      <c r="EK215" s="159"/>
      <c r="EL215" s="159"/>
      <c r="EM215" s="159"/>
      <c r="EN215" s="159"/>
      <c r="EO215" s="159"/>
      <c r="EP215" s="161">
        <v>16</v>
      </c>
      <c r="EQ215" s="161"/>
      <c r="ER215" s="161"/>
      <c r="ES215" s="161"/>
      <c r="ET215" s="161"/>
      <c r="EU215" s="161"/>
      <c r="EV215" s="161"/>
      <c r="EW215" s="161"/>
      <c r="EX215" s="161"/>
      <c r="EY215" s="161">
        <v>17</v>
      </c>
      <c r="EZ215" s="161"/>
      <c r="FA215" s="161"/>
      <c r="FB215" s="161"/>
      <c r="FC215" s="161"/>
      <c r="FD215" s="161"/>
      <c r="FE215" s="161"/>
      <c r="FF215" s="161"/>
      <c r="FG215" s="16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163" ht="39.75" customHeight="1">
      <c r="A216" s="162" t="s">
        <v>146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 t="s">
        <v>130</v>
      </c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 t="s">
        <v>147</v>
      </c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3"/>
      <c r="BC216" s="193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3"/>
      <c r="BN216" s="164" t="s">
        <v>291</v>
      </c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93" t="s">
        <v>99</v>
      </c>
      <c r="BY216" s="193"/>
      <c r="BZ216" s="193"/>
      <c r="CA216" s="193"/>
      <c r="CB216" s="193"/>
      <c r="CC216" s="193"/>
      <c r="CD216" s="193"/>
      <c r="CE216" s="193"/>
      <c r="CF216" s="193"/>
      <c r="CG216" s="165" t="s">
        <v>100</v>
      </c>
      <c r="CH216" s="165"/>
      <c r="CI216" s="165"/>
      <c r="CJ216" s="165"/>
      <c r="CK216" s="165"/>
      <c r="CL216" s="165"/>
      <c r="CM216" s="165"/>
      <c r="CN216" s="166">
        <f>'стр.1_2_ПРИЛкМЗ'!CP103</f>
        <v>7</v>
      </c>
      <c r="CO216" s="166"/>
      <c r="CP216" s="166"/>
      <c r="CQ216" s="166"/>
      <c r="CR216" s="166"/>
      <c r="CS216" s="166"/>
      <c r="CT216" s="166"/>
      <c r="CU216" s="166"/>
      <c r="CV216" s="166"/>
      <c r="CW216" s="166">
        <f>CN216</f>
        <v>7</v>
      </c>
      <c r="CX216" s="166"/>
      <c r="CY216" s="166"/>
      <c r="CZ216" s="166"/>
      <c r="DA216" s="166"/>
      <c r="DB216" s="166"/>
      <c r="DC216" s="166"/>
      <c r="DD216" s="166"/>
      <c r="DE216" s="166"/>
      <c r="DF216" s="166">
        <f>CW216</f>
        <v>7</v>
      </c>
      <c r="DG216" s="166"/>
      <c r="DH216" s="166"/>
      <c r="DI216" s="166"/>
      <c r="DJ216" s="166"/>
      <c r="DK216" s="166"/>
      <c r="DL216" s="166"/>
      <c r="DM216" s="166"/>
      <c r="DN216" s="166"/>
      <c r="DO216" s="167">
        <v>0</v>
      </c>
      <c r="DP216" s="167"/>
      <c r="DQ216" s="167"/>
      <c r="DR216" s="167"/>
      <c r="DS216" s="167"/>
      <c r="DT216" s="167"/>
      <c r="DU216" s="167"/>
      <c r="DV216" s="167"/>
      <c r="DW216" s="167"/>
      <c r="DX216" s="167">
        <v>0</v>
      </c>
      <c r="DY216" s="167"/>
      <c r="DZ216" s="167"/>
      <c r="EA216" s="167"/>
      <c r="EB216" s="167"/>
      <c r="EC216" s="167"/>
      <c r="ED216" s="167"/>
      <c r="EE216" s="167"/>
      <c r="EF216" s="167"/>
      <c r="EG216" s="167">
        <v>0</v>
      </c>
      <c r="EH216" s="167"/>
      <c r="EI216" s="167"/>
      <c r="EJ216" s="167"/>
      <c r="EK216" s="167"/>
      <c r="EL216" s="167"/>
      <c r="EM216" s="167"/>
      <c r="EN216" s="167"/>
      <c r="EO216" s="167"/>
      <c r="EP216" s="202">
        <v>10</v>
      </c>
      <c r="EQ216" s="202"/>
      <c r="ER216" s="202"/>
      <c r="ES216" s="202"/>
      <c r="ET216" s="202"/>
      <c r="EU216" s="202"/>
      <c r="EV216" s="202"/>
      <c r="EW216" s="202"/>
      <c r="EX216" s="202"/>
      <c r="EY216" s="203">
        <f>CN216*EP216%</f>
        <v>0.7000000000000001</v>
      </c>
      <c r="EZ216" s="203"/>
      <c r="FA216" s="203"/>
      <c r="FB216" s="203"/>
      <c r="FC216" s="203"/>
      <c r="FD216" s="203"/>
      <c r="FE216" s="203"/>
      <c r="FF216" s="203"/>
      <c r="FG216" s="203"/>
    </row>
    <row r="217" spans="164:256" s="2" customFormat="1" ht="12" customHeight="1"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32" customFormat="1" ht="12" customHeight="1">
      <c r="A218" s="125" t="s">
        <v>101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DI218" s="125"/>
      <c r="DJ218" s="125"/>
      <c r="DK218" s="125"/>
      <c r="DL218" s="125"/>
      <c r="DM218" s="125"/>
      <c r="DN218" s="125"/>
      <c r="DO218" s="125"/>
      <c r="DP218" s="125"/>
      <c r="DQ218" s="125"/>
      <c r="DR218" s="125"/>
      <c r="DS218" s="125"/>
      <c r="DT218" s="125"/>
      <c r="DU218" s="125"/>
      <c r="DV218" s="125"/>
      <c r="DW218" s="125"/>
      <c r="DX218" s="125"/>
      <c r="DY218" s="125"/>
      <c r="DZ218" s="125"/>
      <c r="EA218" s="125"/>
      <c r="EB218" s="125"/>
      <c r="EC218" s="125"/>
      <c r="ED218" s="125"/>
      <c r="EE218" s="125"/>
      <c r="EF218" s="125"/>
      <c r="EG218" s="125"/>
      <c r="EH218" s="125"/>
      <c r="EI218" s="125"/>
      <c r="EJ218" s="125"/>
      <c r="EK218" s="125"/>
      <c r="EL218" s="125"/>
      <c r="EM218" s="125"/>
      <c r="EN218" s="125"/>
      <c r="EO218" s="125"/>
      <c r="EP218" s="125"/>
      <c r="EQ218" s="125"/>
      <c r="ER218" s="125"/>
      <c r="ES218" s="125"/>
      <c r="ET218" s="125"/>
      <c r="EU218" s="125"/>
      <c r="EV218" s="125"/>
      <c r="EW218" s="125"/>
      <c r="EX218" s="125"/>
      <c r="EY218" s="125"/>
      <c r="EZ218" s="125"/>
      <c r="FA218" s="125"/>
      <c r="FB218" s="125"/>
      <c r="FC218" s="125"/>
      <c r="FD218" s="125"/>
      <c r="FE218" s="125"/>
      <c r="FF218" s="125"/>
      <c r="FG218" s="125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64:256" s="2" customFormat="1" ht="12" customHeight="1"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28" customFormat="1" ht="12" customHeight="1">
      <c r="A220" s="114" t="s">
        <v>102</v>
      </c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163" ht="12" customHeight="1">
      <c r="A221" s="169" t="s">
        <v>103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70" t="s">
        <v>104</v>
      </c>
      <c r="AF221" s="170"/>
      <c r="AG221" s="170"/>
      <c r="AH221" s="170"/>
      <c r="AI221" s="170"/>
      <c r="AJ221" s="170"/>
      <c r="AK221" s="170"/>
      <c r="AL221" s="170"/>
      <c r="AM221" s="170"/>
      <c r="AN221" s="170"/>
      <c r="AO221" s="170"/>
      <c r="AP221" s="170"/>
      <c r="AQ221" s="170"/>
      <c r="AR221" s="170"/>
      <c r="AS221" s="170"/>
      <c r="AT221" s="170"/>
      <c r="AU221" s="170"/>
      <c r="AV221" s="170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 t="s">
        <v>105</v>
      </c>
      <c r="BK221" s="170"/>
      <c r="BL221" s="170"/>
      <c r="BM221" s="170"/>
      <c r="BN221" s="170"/>
      <c r="BO221" s="170"/>
      <c r="BP221" s="170"/>
      <c r="BQ221" s="170"/>
      <c r="BR221" s="170"/>
      <c r="BS221" s="170"/>
      <c r="BT221" s="170"/>
      <c r="BU221" s="170"/>
      <c r="BV221" s="170"/>
      <c r="BW221" s="170"/>
      <c r="BX221" s="170"/>
      <c r="BY221" s="170"/>
      <c r="BZ221" s="170"/>
      <c r="CA221" s="170"/>
      <c r="CB221" s="170"/>
      <c r="CC221" s="170"/>
      <c r="CD221" s="170"/>
      <c r="CE221" s="170"/>
      <c r="CF221" s="170"/>
      <c r="CG221" s="170"/>
      <c r="CH221" s="170" t="s">
        <v>106</v>
      </c>
      <c r="CI221" s="170"/>
      <c r="CJ221" s="170"/>
      <c r="CK221" s="170"/>
      <c r="CL221" s="170"/>
      <c r="CM221" s="170"/>
      <c r="CN221" s="170"/>
      <c r="CO221" s="170"/>
      <c r="CP221" s="170"/>
      <c r="CQ221" s="170"/>
      <c r="CR221" s="170"/>
      <c r="CS221" s="170"/>
      <c r="CT221" s="170"/>
      <c r="CU221" s="170"/>
      <c r="CV221" s="170"/>
      <c r="CW221" s="170"/>
      <c r="CX221" s="170"/>
      <c r="CY221" s="170"/>
      <c r="CZ221" s="170"/>
      <c r="DA221" s="170"/>
      <c r="DB221" s="170"/>
      <c r="DC221" s="170"/>
      <c r="DD221" s="170"/>
      <c r="DE221" s="170"/>
      <c r="DF221" s="171" t="s">
        <v>107</v>
      </c>
      <c r="DG221" s="171"/>
      <c r="DH221" s="171"/>
      <c r="DI221" s="171"/>
      <c r="DJ221" s="171"/>
      <c r="DK221" s="171"/>
      <c r="DL221" s="171"/>
      <c r="DM221" s="171"/>
      <c r="DN221" s="171"/>
      <c r="DO221" s="171"/>
      <c r="DP221" s="171"/>
      <c r="DQ221" s="171"/>
      <c r="DR221" s="171"/>
      <c r="DS221" s="171"/>
      <c r="DT221" s="171"/>
      <c r="DU221" s="171"/>
      <c r="DV221" s="171"/>
      <c r="DW221" s="171"/>
      <c r="DX221" s="171"/>
      <c r="DY221" s="171"/>
      <c r="DZ221" s="171"/>
      <c r="EA221" s="171"/>
      <c r="EB221" s="171"/>
      <c r="EC221" s="171"/>
      <c r="ED221" s="171"/>
      <c r="EE221" s="171"/>
      <c r="EF221" s="171"/>
      <c r="EG221" s="171"/>
      <c r="EH221" s="171"/>
      <c r="EI221" s="171"/>
      <c r="EJ221" s="171"/>
      <c r="EK221" s="171"/>
      <c r="EL221" s="171"/>
      <c r="EM221" s="171"/>
      <c r="EN221" s="171"/>
      <c r="EO221" s="171"/>
      <c r="EP221" s="171"/>
      <c r="EQ221" s="171"/>
      <c r="ER221" s="171"/>
      <c r="ES221" s="171"/>
      <c r="ET221" s="171"/>
      <c r="EU221" s="171"/>
      <c r="EV221" s="171"/>
      <c r="EW221" s="171"/>
      <c r="EX221" s="171"/>
      <c r="EY221" s="171"/>
      <c r="EZ221" s="171"/>
      <c r="FA221" s="171"/>
      <c r="FB221" s="171"/>
      <c r="FC221" s="171"/>
      <c r="FD221" s="171"/>
      <c r="FE221" s="171"/>
      <c r="FF221" s="171"/>
      <c r="FG221" s="171"/>
    </row>
    <row r="222" spans="1:163" ht="12" customHeight="1">
      <c r="A222" s="172">
        <v>1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3">
        <v>2</v>
      </c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3"/>
      <c r="AT222" s="173"/>
      <c r="AU222" s="173"/>
      <c r="AV222" s="173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  <c r="BH222" s="173"/>
      <c r="BI222" s="173"/>
      <c r="BJ222" s="174" t="s">
        <v>108</v>
      </c>
      <c r="BK222" s="174"/>
      <c r="BL222" s="174"/>
      <c r="BM222" s="174"/>
      <c r="BN222" s="174"/>
      <c r="BO222" s="174"/>
      <c r="BP222" s="174"/>
      <c r="BQ222" s="174"/>
      <c r="BR222" s="174"/>
      <c r="BS222" s="174"/>
      <c r="BT222" s="174"/>
      <c r="BU222" s="174"/>
      <c r="BV222" s="174"/>
      <c r="BW222" s="174"/>
      <c r="BX222" s="174"/>
      <c r="BY222" s="174"/>
      <c r="BZ222" s="174"/>
      <c r="CA222" s="174"/>
      <c r="CB222" s="174"/>
      <c r="CC222" s="174"/>
      <c r="CD222" s="174"/>
      <c r="CE222" s="174"/>
      <c r="CF222" s="174"/>
      <c r="CG222" s="174"/>
      <c r="CH222" s="174" t="s">
        <v>109</v>
      </c>
      <c r="CI222" s="174"/>
      <c r="CJ222" s="174"/>
      <c r="CK222" s="174"/>
      <c r="CL222" s="174"/>
      <c r="CM222" s="174"/>
      <c r="CN222" s="174"/>
      <c r="CO222" s="174"/>
      <c r="CP222" s="174"/>
      <c r="CQ222" s="174"/>
      <c r="CR222" s="174"/>
      <c r="CS222" s="174"/>
      <c r="CT222" s="174"/>
      <c r="CU222" s="174"/>
      <c r="CV222" s="174"/>
      <c r="CW222" s="174"/>
      <c r="CX222" s="174"/>
      <c r="CY222" s="174"/>
      <c r="CZ222" s="174"/>
      <c r="DA222" s="174"/>
      <c r="DB222" s="174"/>
      <c r="DC222" s="174"/>
      <c r="DD222" s="174"/>
      <c r="DE222" s="174"/>
      <c r="DF222" s="175">
        <v>5</v>
      </c>
      <c r="DG222" s="175"/>
      <c r="DH222" s="175"/>
      <c r="DI222" s="175"/>
      <c r="DJ222" s="175"/>
      <c r="DK222" s="175"/>
      <c r="DL222" s="175"/>
      <c r="DM222" s="175"/>
      <c r="DN222" s="175"/>
      <c r="DO222" s="175"/>
      <c r="DP222" s="175"/>
      <c r="DQ222" s="175"/>
      <c r="DR222" s="175"/>
      <c r="DS222" s="175"/>
      <c r="DT222" s="175"/>
      <c r="DU222" s="175"/>
      <c r="DV222" s="175"/>
      <c r="DW222" s="175"/>
      <c r="DX222" s="175"/>
      <c r="DY222" s="175"/>
      <c r="DZ222" s="175"/>
      <c r="EA222" s="175"/>
      <c r="EB222" s="175"/>
      <c r="EC222" s="175"/>
      <c r="ED222" s="175"/>
      <c r="EE222" s="175"/>
      <c r="EF222" s="175"/>
      <c r="EG222" s="175"/>
      <c r="EH222" s="175"/>
      <c r="EI222" s="175"/>
      <c r="EJ222" s="175"/>
      <c r="EK222" s="175"/>
      <c r="EL222" s="175"/>
      <c r="EM222" s="175"/>
      <c r="EN222" s="175"/>
      <c r="EO222" s="175"/>
      <c r="EP222" s="175"/>
      <c r="EQ222" s="175"/>
      <c r="ER222" s="175"/>
      <c r="ES222" s="175"/>
      <c r="ET222" s="175"/>
      <c r="EU222" s="175"/>
      <c r="EV222" s="175"/>
      <c r="EW222" s="175"/>
      <c r="EX222" s="175"/>
      <c r="EY222" s="175"/>
      <c r="EZ222" s="175"/>
      <c r="FA222" s="175"/>
      <c r="FB222" s="175"/>
      <c r="FC222" s="175"/>
      <c r="FD222" s="175"/>
      <c r="FE222" s="175"/>
      <c r="FF222" s="175"/>
      <c r="FG222" s="175"/>
    </row>
    <row r="223" spans="1:163" ht="61.5" customHeight="1">
      <c r="A223" s="195" t="s">
        <v>110</v>
      </c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6" t="s">
        <v>111</v>
      </c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74" t="s">
        <v>297</v>
      </c>
      <c r="BK223" s="174"/>
      <c r="BL223" s="174"/>
      <c r="BM223" s="174"/>
      <c r="BN223" s="174"/>
      <c r="BO223" s="174"/>
      <c r="BP223" s="174"/>
      <c r="BQ223" s="174"/>
      <c r="BR223" s="174"/>
      <c r="BS223" s="174"/>
      <c r="BT223" s="174"/>
      <c r="BU223" s="174"/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/>
      <c r="CH223" s="174" t="s">
        <v>298</v>
      </c>
      <c r="CI223" s="174"/>
      <c r="CJ223" s="174"/>
      <c r="CK223" s="174"/>
      <c r="CL223" s="174"/>
      <c r="CM223" s="174"/>
      <c r="CN223" s="174"/>
      <c r="CO223" s="174"/>
      <c r="CP223" s="174"/>
      <c r="CQ223" s="174"/>
      <c r="CR223" s="174"/>
      <c r="CS223" s="174"/>
      <c r="CT223" s="174"/>
      <c r="CU223" s="174"/>
      <c r="CV223" s="174"/>
      <c r="CW223" s="174"/>
      <c r="CX223" s="174"/>
      <c r="CY223" s="174"/>
      <c r="CZ223" s="174"/>
      <c r="DA223" s="174"/>
      <c r="DB223" s="174"/>
      <c r="DC223" s="174"/>
      <c r="DD223" s="174"/>
      <c r="DE223" s="174"/>
      <c r="DF223" s="197" t="s">
        <v>292</v>
      </c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  <c r="EG223" s="197"/>
      <c r="EH223" s="197"/>
      <c r="EI223" s="197"/>
      <c r="EJ223" s="197"/>
      <c r="EK223" s="197"/>
      <c r="EL223" s="197"/>
      <c r="EM223" s="197"/>
      <c r="EN223" s="197"/>
      <c r="EO223" s="197"/>
      <c r="EP223" s="197"/>
      <c r="EQ223" s="197"/>
      <c r="ER223" s="197"/>
      <c r="ES223" s="197"/>
      <c r="ET223" s="197"/>
      <c r="EU223" s="197"/>
      <c r="EV223" s="197"/>
      <c r="EW223" s="197"/>
      <c r="EX223" s="197"/>
      <c r="EY223" s="197"/>
      <c r="EZ223" s="197"/>
      <c r="FA223" s="197"/>
      <c r="FB223" s="197"/>
      <c r="FC223" s="197"/>
      <c r="FD223" s="197"/>
      <c r="FE223" s="197"/>
      <c r="FF223" s="197"/>
      <c r="FG223" s="197"/>
    </row>
    <row r="224" spans="164:256" s="2" customFormat="1" ht="12" customHeight="1"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32" customFormat="1" ht="12" customHeight="1">
      <c r="A225" s="125" t="s">
        <v>115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  <c r="EF225" s="125"/>
      <c r="EG225" s="125"/>
      <c r="EH225" s="125"/>
      <c r="EI225" s="125"/>
      <c r="EJ225" s="125"/>
      <c r="EK225" s="125"/>
      <c r="EL225" s="125"/>
      <c r="EM225" s="125"/>
      <c r="EN225" s="125"/>
      <c r="EO225" s="125"/>
      <c r="EP225" s="125"/>
      <c r="EQ225" s="125"/>
      <c r="ER225" s="125"/>
      <c r="ES225" s="125"/>
      <c r="ET225" s="125"/>
      <c r="EU225" s="125"/>
      <c r="EV225" s="125"/>
      <c r="EW225" s="125"/>
      <c r="EX225" s="125"/>
      <c r="EY225" s="125"/>
      <c r="EZ225" s="125"/>
      <c r="FA225" s="125"/>
      <c r="FB225" s="125"/>
      <c r="FC225" s="125"/>
      <c r="FD225" s="125"/>
      <c r="FE225" s="125"/>
      <c r="FF225" s="125"/>
      <c r="FG225" s="125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64:256" s="2" customFormat="1" ht="12" customHeight="1"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44" customFormat="1" ht="12" customHeight="1">
      <c r="A227" s="180" t="s">
        <v>116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180"/>
      <c r="DP227" s="180"/>
      <c r="DQ227" s="180"/>
      <c r="DR227" s="180"/>
      <c r="DS227" s="180"/>
      <c r="DT227" s="180"/>
      <c r="DU227" s="180"/>
      <c r="DV227" s="180"/>
      <c r="DW227" s="180"/>
      <c r="DX227" s="180"/>
      <c r="DY227" s="180"/>
      <c r="DZ227" s="180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  <c r="EK227" s="180"/>
      <c r="EL227" s="180"/>
      <c r="EM227" s="180"/>
      <c r="EN227" s="180"/>
      <c r="EO227" s="180"/>
      <c r="EP227" s="180"/>
      <c r="EQ227" s="180"/>
      <c r="ER227" s="180"/>
      <c r="ES227" s="180"/>
      <c r="ET227" s="180"/>
      <c r="EU227" s="180"/>
      <c r="EV227" s="180"/>
      <c r="EW227" s="180"/>
      <c r="EX227" s="180"/>
      <c r="EY227" s="180"/>
      <c r="EZ227" s="180"/>
      <c r="FA227" s="180"/>
      <c r="FB227" s="180"/>
      <c r="FC227" s="180"/>
      <c r="FD227" s="180"/>
      <c r="FE227" s="180"/>
      <c r="FF227" s="180"/>
      <c r="FG227" s="180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48" customFormat="1" ht="12" customHeight="1">
      <c r="A228" s="207" t="s">
        <v>117</v>
      </c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207"/>
      <c r="BJ228" s="207"/>
      <c r="BK228" s="207"/>
      <c r="BL228" s="207"/>
      <c r="BM228" s="207"/>
      <c r="BN228" s="207"/>
      <c r="BO228" s="207"/>
      <c r="BP228" s="207"/>
      <c r="BQ228" s="207"/>
      <c r="BR228" s="207"/>
      <c r="BS228" s="207"/>
      <c r="BT228" s="207"/>
      <c r="BU228" s="207"/>
      <c r="BV228" s="207"/>
      <c r="BW228" s="207"/>
      <c r="BX228" s="207"/>
      <c r="BY228" s="207"/>
      <c r="BZ228" s="207"/>
      <c r="CA228" s="207"/>
      <c r="CB228" s="207"/>
      <c r="CC228" s="207"/>
      <c r="CD228" s="207"/>
      <c r="CE228" s="207"/>
      <c r="CF228" s="207"/>
      <c r="CG228" s="207"/>
      <c r="CH228" s="207"/>
      <c r="CI228" s="207"/>
      <c r="CJ228" s="207"/>
      <c r="CK228" s="207"/>
      <c r="CL228" s="207"/>
      <c r="CM228" s="207"/>
      <c r="CN228" s="207"/>
      <c r="CO228" s="207"/>
      <c r="CP228" s="207"/>
      <c r="CQ228" s="207"/>
      <c r="CR228" s="207"/>
      <c r="CS228" s="207"/>
      <c r="CT228" s="207"/>
      <c r="CU228" s="207"/>
      <c r="CV228" s="207"/>
      <c r="CW228" s="207"/>
      <c r="CX228" s="207"/>
      <c r="CY228" s="207"/>
      <c r="CZ228" s="207"/>
      <c r="DA228" s="207"/>
      <c r="DB228" s="207"/>
      <c r="DC228" s="207"/>
      <c r="DD228" s="207"/>
      <c r="DE228" s="207"/>
      <c r="DF228" s="207"/>
      <c r="DG228" s="207"/>
      <c r="DH228" s="207"/>
      <c r="DI228" s="207"/>
      <c r="DJ228" s="207"/>
      <c r="DK228" s="207"/>
      <c r="DL228" s="207"/>
      <c r="DM228" s="207"/>
      <c r="DN228" s="207"/>
      <c r="DO228" s="207"/>
      <c r="DP228" s="207"/>
      <c r="DQ228" s="207"/>
      <c r="DR228" s="207"/>
      <c r="DS228" s="207"/>
      <c r="DT228" s="207"/>
      <c r="DU228" s="207"/>
      <c r="DV228" s="207"/>
      <c r="DW228" s="207"/>
      <c r="DX228" s="207"/>
      <c r="DY228" s="207"/>
      <c r="DZ228" s="207"/>
      <c r="EA228" s="207"/>
      <c r="EB228" s="207"/>
      <c r="EC228" s="207"/>
      <c r="ED228" s="207"/>
      <c r="EE228" s="207"/>
      <c r="EF228" s="207"/>
      <c r="EG228" s="207"/>
      <c r="EH228" s="207"/>
      <c r="EI228" s="207"/>
      <c r="EJ228" s="207"/>
      <c r="EK228" s="207"/>
      <c r="EL228" s="207"/>
      <c r="EM228" s="207"/>
      <c r="EN228" s="207"/>
      <c r="EO228" s="207"/>
      <c r="EP228" s="207"/>
      <c r="EQ228" s="207"/>
      <c r="ER228" s="207"/>
      <c r="ES228" s="207"/>
      <c r="ET228" s="207"/>
      <c r="EU228" s="207"/>
      <c r="EV228" s="207"/>
      <c r="EW228" s="207"/>
      <c r="EX228" s="207"/>
      <c r="EY228" s="207"/>
      <c r="EZ228" s="207"/>
      <c r="FA228" s="207"/>
      <c r="FB228" s="207"/>
      <c r="FC228" s="207"/>
      <c r="FD228" s="207"/>
      <c r="FE228" s="207"/>
      <c r="FF228" s="207"/>
      <c r="FG228" s="207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48" customFormat="1" ht="12" customHeight="1">
      <c r="A229" s="207"/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  <c r="BI229" s="207"/>
      <c r="BJ229" s="207"/>
      <c r="BK229" s="207"/>
      <c r="BL229" s="207"/>
      <c r="BM229" s="207"/>
      <c r="BN229" s="207"/>
      <c r="BO229" s="207"/>
      <c r="BP229" s="207"/>
      <c r="BQ229" s="207"/>
      <c r="BR229" s="207"/>
      <c r="BS229" s="207"/>
      <c r="BT229" s="207"/>
      <c r="BU229" s="207"/>
      <c r="BV229" s="207"/>
      <c r="BW229" s="207"/>
      <c r="BX229" s="207"/>
      <c r="BY229" s="207"/>
      <c r="BZ229" s="207"/>
      <c r="CA229" s="207"/>
      <c r="CB229" s="207"/>
      <c r="CC229" s="207"/>
      <c r="CD229" s="207"/>
      <c r="CE229" s="207"/>
      <c r="CF229" s="207"/>
      <c r="CG229" s="207"/>
      <c r="CH229" s="207"/>
      <c r="CI229" s="207"/>
      <c r="CJ229" s="207"/>
      <c r="CK229" s="207"/>
      <c r="CL229" s="207"/>
      <c r="CM229" s="207"/>
      <c r="CN229" s="207"/>
      <c r="CO229" s="207"/>
      <c r="CP229" s="207"/>
      <c r="CQ229" s="207"/>
      <c r="CR229" s="207"/>
      <c r="CS229" s="207"/>
      <c r="CT229" s="207"/>
      <c r="CU229" s="207"/>
      <c r="CV229" s="207"/>
      <c r="CW229" s="207"/>
      <c r="CX229" s="207"/>
      <c r="CY229" s="207"/>
      <c r="CZ229" s="207"/>
      <c r="DA229" s="207"/>
      <c r="DB229" s="207"/>
      <c r="DC229" s="207"/>
      <c r="DD229" s="207"/>
      <c r="DE229" s="207"/>
      <c r="DF229" s="207"/>
      <c r="DG229" s="207"/>
      <c r="DH229" s="207"/>
      <c r="DI229" s="207"/>
      <c r="DJ229" s="207"/>
      <c r="DK229" s="207"/>
      <c r="DL229" s="207"/>
      <c r="DM229" s="207"/>
      <c r="DN229" s="207"/>
      <c r="DO229" s="207"/>
      <c r="DP229" s="207"/>
      <c r="DQ229" s="207"/>
      <c r="DR229" s="207"/>
      <c r="DS229" s="207"/>
      <c r="DT229" s="207"/>
      <c r="DU229" s="207"/>
      <c r="DV229" s="207"/>
      <c r="DW229" s="207"/>
      <c r="DX229" s="207"/>
      <c r="DY229" s="207"/>
      <c r="DZ229" s="207"/>
      <c r="EA229" s="207"/>
      <c r="EB229" s="207"/>
      <c r="EC229" s="207"/>
      <c r="ED229" s="207"/>
      <c r="EE229" s="207"/>
      <c r="EF229" s="207"/>
      <c r="EG229" s="207"/>
      <c r="EH229" s="207"/>
      <c r="EI229" s="207"/>
      <c r="EJ229" s="207"/>
      <c r="EK229" s="207"/>
      <c r="EL229" s="207"/>
      <c r="EM229" s="207"/>
      <c r="EN229" s="207"/>
      <c r="EO229" s="207"/>
      <c r="EP229" s="207"/>
      <c r="EQ229" s="207"/>
      <c r="ER229" s="207"/>
      <c r="ES229" s="207"/>
      <c r="ET229" s="207"/>
      <c r="EU229" s="207"/>
      <c r="EV229" s="207"/>
      <c r="EW229" s="207"/>
      <c r="EX229" s="207"/>
      <c r="EY229" s="207"/>
      <c r="EZ229" s="207"/>
      <c r="FA229" s="207"/>
      <c r="FB229" s="207"/>
      <c r="FC229" s="207"/>
      <c r="FD229" s="207"/>
      <c r="FE229" s="207"/>
      <c r="FF229" s="207"/>
      <c r="FG229" s="207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48" customFormat="1" ht="12" customHeight="1">
      <c r="A230" s="207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  <c r="BI230" s="207"/>
      <c r="BJ230" s="207"/>
      <c r="BK230" s="207"/>
      <c r="BL230" s="207"/>
      <c r="BM230" s="207"/>
      <c r="BN230" s="207"/>
      <c r="BO230" s="207"/>
      <c r="BP230" s="207"/>
      <c r="BQ230" s="207"/>
      <c r="BR230" s="207"/>
      <c r="BS230" s="207"/>
      <c r="BT230" s="207"/>
      <c r="BU230" s="207"/>
      <c r="BV230" s="207"/>
      <c r="BW230" s="207"/>
      <c r="BX230" s="207"/>
      <c r="BY230" s="207"/>
      <c r="BZ230" s="207"/>
      <c r="CA230" s="207"/>
      <c r="CB230" s="207"/>
      <c r="CC230" s="207"/>
      <c r="CD230" s="207"/>
      <c r="CE230" s="207"/>
      <c r="CF230" s="207"/>
      <c r="CG230" s="207"/>
      <c r="CH230" s="207"/>
      <c r="CI230" s="207"/>
      <c r="CJ230" s="207"/>
      <c r="CK230" s="207"/>
      <c r="CL230" s="207"/>
      <c r="CM230" s="207"/>
      <c r="CN230" s="207"/>
      <c r="CO230" s="207"/>
      <c r="CP230" s="207"/>
      <c r="CQ230" s="207"/>
      <c r="CR230" s="207"/>
      <c r="CS230" s="207"/>
      <c r="CT230" s="207"/>
      <c r="CU230" s="207"/>
      <c r="CV230" s="207"/>
      <c r="CW230" s="207"/>
      <c r="CX230" s="207"/>
      <c r="CY230" s="207"/>
      <c r="CZ230" s="207"/>
      <c r="DA230" s="207"/>
      <c r="DB230" s="207"/>
      <c r="DC230" s="207"/>
      <c r="DD230" s="207"/>
      <c r="DE230" s="207"/>
      <c r="DF230" s="207"/>
      <c r="DG230" s="207"/>
      <c r="DH230" s="207"/>
      <c r="DI230" s="207"/>
      <c r="DJ230" s="207"/>
      <c r="DK230" s="207"/>
      <c r="DL230" s="207"/>
      <c r="DM230" s="207"/>
      <c r="DN230" s="207"/>
      <c r="DO230" s="207"/>
      <c r="DP230" s="207"/>
      <c r="DQ230" s="207"/>
      <c r="DR230" s="207"/>
      <c r="DS230" s="207"/>
      <c r="DT230" s="207"/>
      <c r="DU230" s="207"/>
      <c r="DV230" s="207"/>
      <c r="DW230" s="207"/>
      <c r="DX230" s="207"/>
      <c r="DY230" s="207"/>
      <c r="DZ230" s="207"/>
      <c r="EA230" s="207"/>
      <c r="EB230" s="207"/>
      <c r="EC230" s="207"/>
      <c r="ED230" s="207"/>
      <c r="EE230" s="207"/>
      <c r="EF230" s="207"/>
      <c r="EG230" s="207"/>
      <c r="EH230" s="207"/>
      <c r="EI230" s="207"/>
      <c r="EJ230" s="207"/>
      <c r="EK230" s="207"/>
      <c r="EL230" s="207"/>
      <c r="EM230" s="207"/>
      <c r="EN230" s="207"/>
      <c r="EO230" s="207"/>
      <c r="EP230" s="207"/>
      <c r="EQ230" s="207"/>
      <c r="ER230" s="207"/>
      <c r="ES230" s="207"/>
      <c r="ET230" s="207"/>
      <c r="EU230" s="207"/>
      <c r="EV230" s="207"/>
      <c r="EW230" s="207"/>
      <c r="EX230" s="207"/>
      <c r="EY230" s="207"/>
      <c r="EZ230" s="207"/>
      <c r="FA230" s="207"/>
      <c r="FB230" s="207"/>
      <c r="FC230" s="207"/>
      <c r="FD230" s="207"/>
      <c r="FE230" s="207"/>
      <c r="FF230" s="207"/>
      <c r="FG230" s="207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48" customFormat="1" ht="12" customHeight="1">
      <c r="A231" s="207"/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  <c r="BI231" s="207"/>
      <c r="BJ231" s="207"/>
      <c r="BK231" s="207"/>
      <c r="BL231" s="207"/>
      <c r="BM231" s="207"/>
      <c r="BN231" s="207"/>
      <c r="BO231" s="207"/>
      <c r="BP231" s="207"/>
      <c r="BQ231" s="207"/>
      <c r="BR231" s="207"/>
      <c r="BS231" s="207"/>
      <c r="BT231" s="207"/>
      <c r="BU231" s="207"/>
      <c r="BV231" s="207"/>
      <c r="BW231" s="207"/>
      <c r="BX231" s="207"/>
      <c r="BY231" s="207"/>
      <c r="BZ231" s="207"/>
      <c r="CA231" s="207"/>
      <c r="CB231" s="207"/>
      <c r="CC231" s="207"/>
      <c r="CD231" s="207"/>
      <c r="CE231" s="207"/>
      <c r="CF231" s="207"/>
      <c r="CG231" s="207"/>
      <c r="CH231" s="207"/>
      <c r="CI231" s="207"/>
      <c r="CJ231" s="207"/>
      <c r="CK231" s="207"/>
      <c r="CL231" s="207"/>
      <c r="CM231" s="207"/>
      <c r="CN231" s="207"/>
      <c r="CO231" s="207"/>
      <c r="CP231" s="207"/>
      <c r="CQ231" s="207"/>
      <c r="CR231" s="207"/>
      <c r="CS231" s="207"/>
      <c r="CT231" s="207"/>
      <c r="CU231" s="207"/>
      <c r="CV231" s="207"/>
      <c r="CW231" s="207"/>
      <c r="CX231" s="207"/>
      <c r="CY231" s="207"/>
      <c r="CZ231" s="207"/>
      <c r="DA231" s="207"/>
      <c r="DB231" s="207"/>
      <c r="DC231" s="207"/>
      <c r="DD231" s="207"/>
      <c r="DE231" s="207"/>
      <c r="DF231" s="207"/>
      <c r="DG231" s="207"/>
      <c r="DH231" s="207"/>
      <c r="DI231" s="207"/>
      <c r="DJ231" s="207"/>
      <c r="DK231" s="207"/>
      <c r="DL231" s="207"/>
      <c r="DM231" s="207"/>
      <c r="DN231" s="207"/>
      <c r="DO231" s="207"/>
      <c r="DP231" s="207"/>
      <c r="DQ231" s="207"/>
      <c r="DR231" s="207"/>
      <c r="DS231" s="207"/>
      <c r="DT231" s="207"/>
      <c r="DU231" s="207"/>
      <c r="DV231" s="207"/>
      <c r="DW231" s="207"/>
      <c r="DX231" s="207"/>
      <c r="DY231" s="207"/>
      <c r="DZ231" s="207"/>
      <c r="EA231" s="207"/>
      <c r="EB231" s="207"/>
      <c r="EC231" s="207"/>
      <c r="ED231" s="207"/>
      <c r="EE231" s="207"/>
      <c r="EF231" s="207"/>
      <c r="EG231" s="207"/>
      <c r="EH231" s="207"/>
      <c r="EI231" s="207"/>
      <c r="EJ231" s="207"/>
      <c r="EK231" s="207"/>
      <c r="EL231" s="207"/>
      <c r="EM231" s="207"/>
      <c r="EN231" s="207"/>
      <c r="EO231" s="207"/>
      <c r="EP231" s="207"/>
      <c r="EQ231" s="207"/>
      <c r="ER231" s="207"/>
      <c r="ES231" s="207"/>
      <c r="ET231" s="207"/>
      <c r="EU231" s="207"/>
      <c r="EV231" s="207"/>
      <c r="EW231" s="207"/>
      <c r="EX231" s="207"/>
      <c r="EY231" s="207"/>
      <c r="EZ231" s="207"/>
      <c r="FA231" s="207"/>
      <c r="FB231" s="207"/>
      <c r="FC231" s="207"/>
      <c r="FD231" s="207"/>
      <c r="FE231" s="207"/>
      <c r="FF231" s="207"/>
      <c r="FG231" s="207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48" customFormat="1" ht="12" customHeight="1" hidden="1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7"/>
      <c r="BA232" s="207"/>
      <c r="BB232" s="207"/>
      <c r="BC232" s="207"/>
      <c r="BD232" s="207"/>
      <c r="BE232" s="207"/>
      <c r="BF232" s="207"/>
      <c r="BG232" s="207"/>
      <c r="BH232" s="207"/>
      <c r="BI232" s="207"/>
      <c r="BJ232" s="207"/>
      <c r="BK232" s="207"/>
      <c r="BL232" s="207"/>
      <c r="BM232" s="207"/>
      <c r="BN232" s="207"/>
      <c r="BO232" s="207"/>
      <c r="BP232" s="207"/>
      <c r="BQ232" s="207"/>
      <c r="BR232" s="207"/>
      <c r="BS232" s="207"/>
      <c r="BT232" s="207"/>
      <c r="BU232" s="207"/>
      <c r="BV232" s="207"/>
      <c r="BW232" s="207"/>
      <c r="BX232" s="207"/>
      <c r="BY232" s="207"/>
      <c r="BZ232" s="207"/>
      <c r="CA232" s="207"/>
      <c r="CB232" s="207"/>
      <c r="CC232" s="207"/>
      <c r="CD232" s="207"/>
      <c r="CE232" s="207"/>
      <c r="CF232" s="207"/>
      <c r="CG232" s="207"/>
      <c r="CH232" s="207"/>
      <c r="CI232" s="207"/>
      <c r="CJ232" s="207"/>
      <c r="CK232" s="207"/>
      <c r="CL232" s="207"/>
      <c r="CM232" s="207"/>
      <c r="CN232" s="207"/>
      <c r="CO232" s="207"/>
      <c r="CP232" s="207"/>
      <c r="CQ232" s="207"/>
      <c r="CR232" s="207"/>
      <c r="CS232" s="207"/>
      <c r="CT232" s="207"/>
      <c r="CU232" s="207"/>
      <c r="CV232" s="207"/>
      <c r="CW232" s="207"/>
      <c r="CX232" s="207"/>
      <c r="CY232" s="207"/>
      <c r="CZ232" s="207"/>
      <c r="DA232" s="207"/>
      <c r="DB232" s="207"/>
      <c r="DC232" s="207"/>
      <c r="DD232" s="207"/>
      <c r="DE232" s="207"/>
      <c r="DF232" s="207"/>
      <c r="DG232" s="207"/>
      <c r="DH232" s="207"/>
      <c r="DI232" s="207"/>
      <c r="DJ232" s="207"/>
      <c r="DK232" s="207"/>
      <c r="DL232" s="207"/>
      <c r="DM232" s="207"/>
      <c r="DN232" s="207"/>
      <c r="DO232" s="207"/>
      <c r="DP232" s="207"/>
      <c r="DQ232" s="207"/>
      <c r="DR232" s="207"/>
      <c r="DS232" s="207"/>
      <c r="DT232" s="207"/>
      <c r="DU232" s="207"/>
      <c r="DV232" s="207"/>
      <c r="DW232" s="207"/>
      <c r="DX232" s="207"/>
      <c r="DY232" s="207"/>
      <c r="DZ232" s="207"/>
      <c r="EA232" s="207"/>
      <c r="EB232" s="207"/>
      <c r="EC232" s="207"/>
      <c r="ED232" s="207"/>
      <c r="EE232" s="207"/>
      <c r="EF232" s="207"/>
      <c r="EG232" s="207"/>
      <c r="EH232" s="207"/>
      <c r="EI232" s="207"/>
      <c r="EJ232" s="207"/>
      <c r="EK232" s="207"/>
      <c r="EL232" s="207"/>
      <c r="EM232" s="207"/>
      <c r="EN232" s="207"/>
      <c r="EO232" s="207"/>
      <c r="EP232" s="207"/>
      <c r="EQ232" s="207"/>
      <c r="ER232" s="207"/>
      <c r="ES232" s="207"/>
      <c r="ET232" s="207"/>
      <c r="EU232" s="207"/>
      <c r="EV232" s="207"/>
      <c r="EW232" s="207"/>
      <c r="EX232" s="207"/>
      <c r="EY232" s="207"/>
      <c r="EZ232" s="207"/>
      <c r="FA232" s="207"/>
      <c r="FB232" s="207"/>
      <c r="FC232" s="207"/>
      <c r="FD232" s="207"/>
      <c r="FE232" s="207"/>
      <c r="FF232" s="207"/>
      <c r="FG232" s="207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48" customFormat="1" ht="12" customHeight="1" hidden="1">
      <c r="A233" s="207"/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7"/>
      <c r="BA233" s="207"/>
      <c r="BB233" s="207"/>
      <c r="BC233" s="207"/>
      <c r="BD233" s="207"/>
      <c r="BE233" s="207"/>
      <c r="BF233" s="207"/>
      <c r="BG233" s="207"/>
      <c r="BH233" s="207"/>
      <c r="BI233" s="207"/>
      <c r="BJ233" s="207"/>
      <c r="BK233" s="207"/>
      <c r="BL233" s="207"/>
      <c r="BM233" s="207"/>
      <c r="BN233" s="207"/>
      <c r="BO233" s="207"/>
      <c r="BP233" s="207"/>
      <c r="BQ233" s="207"/>
      <c r="BR233" s="207"/>
      <c r="BS233" s="207"/>
      <c r="BT233" s="207"/>
      <c r="BU233" s="207"/>
      <c r="BV233" s="207"/>
      <c r="BW233" s="207"/>
      <c r="BX233" s="207"/>
      <c r="BY233" s="207"/>
      <c r="BZ233" s="207"/>
      <c r="CA233" s="207"/>
      <c r="CB233" s="207"/>
      <c r="CC233" s="207"/>
      <c r="CD233" s="207"/>
      <c r="CE233" s="207"/>
      <c r="CF233" s="207"/>
      <c r="CG233" s="207"/>
      <c r="CH233" s="207"/>
      <c r="CI233" s="207"/>
      <c r="CJ233" s="207"/>
      <c r="CK233" s="207"/>
      <c r="CL233" s="207"/>
      <c r="CM233" s="207"/>
      <c r="CN233" s="207"/>
      <c r="CO233" s="207"/>
      <c r="CP233" s="207"/>
      <c r="CQ233" s="207"/>
      <c r="CR233" s="207"/>
      <c r="CS233" s="207"/>
      <c r="CT233" s="207"/>
      <c r="CU233" s="207"/>
      <c r="CV233" s="207"/>
      <c r="CW233" s="207"/>
      <c r="CX233" s="207"/>
      <c r="CY233" s="207"/>
      <c r="CZ233" s="207"/>
      <c r="DA233" s="207"/>
      <c r="DB233" s="207"/>
      <c r="DC233" s="207"/>
      <c r="DD233" s="207"/>
      <c r="DE233" s="207"/>
      <c r="DF233" s="207"/>
      <c r="DG233" s="207"/>
      <c r="DH233" s="207"/>
      <c r="DI233" s="207"/>
      <c r="DJ233" s="207"/>
      <c r="DK233" s="207"/>
      <c r="DL233" s="207"/>
      <c r="DM233" s="207"/>
      <c r="DN233" s="207"/>
      <c r="DO233" s="207"/>
      <c r="DP233" s="207"/>
      <c r="DQ233" s="207"/>
      <c r="DR233" s="207"/>
      <c r="DS233" s="207"/>
      <c r="DT233" s="207"/>
      <c r="DU233" s="207"/>
      <c r="DV233" s="207"/>
      <c r="DW233" s="207"/>
      <c r="DX233" s="207"/>
      <c r="DY233" s="207"/>
      <c r="DZ233" s="207"/>
      <c r="EA233" s="207"/>
      <c r="EB233" s="207"/>
      <c r="EC233" s="207"/>
      <c r="ED233" s="207"/>
      <c r="EE233" s="207"/>
      <c r="EF233" s="207"/>
      <c r="EG233" s="207"/>
      <c r="EH233" s="207"/>
      <c r="EI233" s="207"/>
      <c r="EJ233" s="207"/>
      <c r="EK233" s="207"/>
      <c r="EL233" s="207"/>
      <c r="EM233" s="207"/>
      <c r="EN233" s="207"/>
      <c r="EO233" s="207"/>
      <c r="EP233" s="207"/>
      <c r="EQ233" s="207"/>
      <c r="ER233" s="207"/>
      <c r="ES233" s="207"/>
      <c r="ET233" s="207"/>
      <c r="EU233" s="207"/>
      <c r="EV233" s="207"/>
      <c r="EW233" s="207"/>
      <c r="EX233" s="207"/>
      <c r="EY233" s="207"/>
      <c r="EZ233" s="207"/>
      <c r="FA233" s="207"/>
      <c r="FB233" s="207"/>
      <c r="FC233" s="207"/>
      <c r="FD233" s="207"/>
      <c r="FE233" s="207"/>
      <c r="FF233" s="207"/>
      <c r="FG233" s="207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32" customFormat="1" ht="18" customHeight="1">
      <c r="A234" s="125" t="s">
        <v>118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5"/>
      <c r="DT234" s="125"/>
      <c r="DU234" s="125"/>
      <c r="DV234" s="125"/>
      <c r="DW234" s="125"/>
      <c r="DX234" s="125"/>
      <c r="DY234" s="125"/>
      <c r="DZ234" s="125"/>
      <c r="EA234" s="125"/>
      <c r="EB234" s="125"/>
      <c r="EC234" s="125"/>
      <c r="ED234" s="125"/>
      <c r="EE234" s="125"/>
      <c r="EF234" s="125"/>
      <c r="EG234" s="125"/>
      <c r="EH234" s="125"/>
      <c r="EI234" s="125"/>
      <c r="EJ234" s="125"/>
      <c r="EK234" s="125"/>
      <c r="EL234" s="125"/>
      <c r="EM234" s="125"/>
      <c r="EN234" s="125"/>
      <c r="EO234" s="125"/>
      <c r="EP234" s="125"/>
      <c r="EQ234" s="125"/>
      <c r="ER234" s="125"/>
      <c r="ES234" s="125"/>
      <c r="ET234" s="125"/>
      <c r="EU234" s="125"/>
      <c r="EV234" s="125"/>
      <c r="EW234" s="125"/>
      <c r="EX234" s="125"/>
      <c r="EY234" s="125"/>
      <c r="EZ234" s="125"/>
      <c r="FA234" s="125"/>
      <c r="FB234" s="125"/>
      <c r="FC234" s="125"/>
      <c r="FD234" s="125"/>
      <c r="FE234" s="125"/>
      <c r="FF234" s="125"/>
      <c r="FG234" s="125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64:256" s="2" customFormat="1" ht="12" customHeight="1"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163" ht="15" customHeight="1">
      <c r="A236" s="169" t="s">
        <v>119</v>
      </c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70" t="s">
        <v>120</v>
      </c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  <c r="BR236" s="170"/>
      <c r="BS236" s="170"/>
      <c r="BT236" s="170"/>
      <c r="BU236" s="170"/>
      <c r="BV236" s="170"/>
      <c r="BW236" s="170"/>
      <c r="BX236" s="170"/>
      <c r="BY236" s="170"/>
      <c r="BZ236" s="170"/>
      <c r="CA236" s="170"/>
      <c r="CB236" s="170"/>
      <c r="CC236" s="170"/>
      <c r="CD236" s="170"/>
      <c r="CE236" s="170"/>
      <c r="CF236" s="170"/>
      <c r="CG236" s="170"/>
      <c r="CH236" s="170"/>
      <c r="CI236" s="170"/>
      <c r="CJ236" s="170"/>
      <c r="CK236" s="170"/>
      <c r="CL236" s="170"/>
      <c r="CM236" s="170"/>
      <c r="CN236" s="170"/>
      <c r="CO236" s="170"/>
      <c r="CP236" s="170"/>
      <c r="CQ236" s="170"/>
      <c r="CR236" s="170"/>
      <c r="CS236" s="170"/>
      <c r="CT236" s="170"/>
      <c r="CU236" s="170"/>
      <c r="CV236" s="170"/>
      <c r="CW236" s="170"/>
      <c r="CX236" s="170"/>
      <c r="CY236" s="170"/>
      <c r="CZ236" s="170"/>
      <c r="DA236" s="170"/>
      <c r="DB236" s="170"/>
      <c r="DC236" s="170"/>
      <c r="DD236" s="170"/>
      <c r="DE236" s="170"/>
      <c r="DF236" s="171" t="s">
        <v>121</v>
      </c>
      <c r="DG236" s="171"/>
      <c r="DH236" s="171"/>
      <c r="DI236" s="171"/>
      <c r="DJ236" s="171"/>
      <c r="DK236" s="171"/>
      <c r="DL236" s="171"/>
      <c r="DM236" s="171"/>
      <c r="DN236" s="171"/>
      <c r="DO236" s="171"/>
      <c r="DP236" s="171"/>
      <c r="DQ236" s="171"/>
      <c r="DR236" s="171"/>
      <c r="DS236" s="171"/>
      <c r="DT236" s="171"/>
      <c r="DU236" s="171"/>
      <c r="DV236" s="171"/>
      <c r="DW236" s="171"/>
      <c r="DX236" s="171"/>
      <c r="DY236" s="171"/>
      <c r="DZ236" s="171"/>
      <c r="EA236" s="171"/>
      <c r="EB236" s="171"/>
      <c r="EC236" s="171"/>
      <c r="ED236" s="171"/>
      <c r="EE236" s="171"/>
      <c r="EF236" s="171"/>
      <c r="EG236" s="171"/>
      <c r="EH236" s="171"/>
      <c r="EI236" s="171"/>
      <c r="EJ236" s="171"/>
      <c r="EK236" s="171"/>
      <c r="EL236" s="171"/>
      <c r="EM236" s="171"/>
      <c r="EN236" s="171"/>
      <c r="EO236" s="171"/>
      <c r="EP236" s="171"/>
      <c r="EQ236" s="171"/>
      <c r="ER236" s="171"/>
      <c r="ES236" s="171"/>
      <c r="ET236" s="171"/>
      <c r="EU236" s="171"/>
      <c r="EV236" s="171"/>
      <c r="EW236" s="171"/>
      <c r="EX236" s="171"/>
      <c r="EY236" s="171"/>
      <c r="EZ236" s="171"/>
      <c r="FA236" s="171"/>
      <c r="FB236" s="171"/>
      <c r="FC236" s="171"/>
      <c r="FD236" s="171"/>
      <c r="FE236" s="171"/>
      <c r="FF236" s="171"/>
      <c r="FG236" s="171"/>
    </row>
    <row r="237" spans="1:163" ht="11.25" customHeight="1">
      <c r="A237" s="172">
        <v>1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4" t="s">
        <v>122</v>
      </c>
      <c r="BE237" s="174"/>
      <c r="BF237" s="174"/>
      <c r="BG237" s="174"/>
      <c r="BH237" s="174"/>
      <c r="BI237" s="174"/>
      <c r="BJ237" s="174"/>
      <c r="BK237" s="174"/>
      <c r="BL237" s="174"/>
      <c r="BM237" s="174"/>
      <c r="BN237" s="174"/>
      <c r="BO237" s="174"/>
      <c r="BP237" s="174"/>
      <c r="BQ237" s="174"/>
      <c r="BR237" s="174"/>
      <c r="BS237" s="174"/>
      <c r="BT237" s="174"/>
      <c r="BU237" s="174"/>
      <c r="BV237" s="174"/>
      <c r="BW237" s="174"/>
      <c r="BX237" s="174"/>
      <c r="BY237" s="174"/>
      <c r="BZ237" s="174"/>
      <c r="CA237" s="174"/>
      <c r="CB237" s="174"/>
      <c r="CC237" s="174"/>
      <c r="CD237" s="174"/>
      <c r="CE237" s="174"/>
      <c r="CF237" s="174"/>
      <c r="CG237" s="174"/>
      <c r="CH237" s="174"/>
      <c r="CI237" s="174"/>
      <c r="CJ237" s="174"/>
      <c r="CK237" s="174"/>
      <c r="CL237" s="174"/>
      <c r="CM237" s="174"/>
      <c r="CN237" s="174"/>
      <c r="CO237" s="174"/>
      <c r="CP237" s="174"/>
      <c r="CQ237" s="174"/>
      <c r="CR237" s="174"/>
      <c r="CS237" s="174"/>
      <c r="CT237" s="174"/>
      <c r="CU237" s="174"/>
      <c r="CV237" s="174"/>
      <c r="CW237" s="174"/>
      <c r="CX237" s="174"/>
      <c r="CY237" s="174"/>
      <c r="CZ237" s="174"/>
      <c r="DA237" s="174"/>
      <c r="DB237" s="174"/>
      <c r="DC237" s="174"/>
      <c r="DD237" s="174"/>
      <c r="DE237" s="174"/>
      <c r="DF237" s="198">
        <v>3</v>
      </c>
      <c r="DG237" s="198"/>
      <c r="DH237" s="198"/>
      <c r="DI237" s="198"/>
      <c r="DJ237" s="198"/>
      <c r="DK237" s="198"/>
      <c r="DL237" s="198"/>
      <c r="DM237" s="198"/>
      <c r="DN237" s="198"/>
      <c r="DO237" s="198"/>
      <c r="DP237" s="198"/>
      <c r="DQ237" s="198"/>
      <c r="DR237" s="198"/>
      <c r="DS237" s="198"/>
      <c r="DT237" s="198"/>
      <c r="DU237" s="198"/>
      <c r="DV237" s="198"/>
      <c r="DW237" s="198"/>
      <c r="DX237" s="198"/>
      <c r="DY237" s="198"/>
      <c r="DZ237" s="198"/>
      <c r="EA237" s="198"/>
      <c r="EB237" s="198"/>
      <c r="EC237" s="198"/>
      <c r="ED237" s="198"/>
      <c r="EE237" s="198"/>
      <c r="EF237" s="198"/>
      <c r="EG237" s="198"/>
      <c r="EH237" s="198"/>
      <c r="EI237" s="198"/>
      <c r="EJ237" s="198"/>
      <c r="EK237" s="198"/>
      <c r="EL237" s="198"/>
      <c r="EM237" s="198"/>
      <c r="EN237" s="198"/>
      <c r="EO237" s="198"/>
      <c r="EP237" s="198"/>
      <c r="EQ237" s="198"/>
      <c r="ER237" s="198"/>
      <c r="ES237" s="198"/>
      <c r="ET237" s="198"/>
      <c r="EU237" s="198"/>
      <c r="EV237" s="198"/>
      <c r="EW237" s="198"/>
      <c r="EX237" s="198"/>
      <c r="EY237" s="198"/>
      <c r="EZ237" s="198"/>
      <c r="FA237" s="198"/>
      <c r="FB237" s="198"/>
      <c r="FC237" s="198"/>
      <c r="FD237" s="198"/>
      <c r="FE237" s="198"/>
      <c r="FF237" s="198"/>
      <c r="FG237" s="198"/>
    </row>
    <row r="238" spans="1:163" ht="128.25" customHeight="1">
      <c r="A238" s="185" t="s">
        <v>123</v>
      </c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5"/>
      <c r="BC238" s="185"/>
      <c r="BD238" s="186" t="s">
        <v>124</v>
      </c>
      <c r="BE238" s="186"/>
      <c r="BF238" s="186"/>
      <c r="BG238" s="186"/>
      <c r="BH238" s="186"/>
      <c r="BI238" s="186"/>
      <c r="BJ238" s="186"/>
      <c r="BK238" s="186"/>
      <c r="BL238" s="186"/>
      <c r="BM238" s="186"/>
      <c r="BN238" s="186"/>
      <c r="BO238" s="186"/>
      <c r="BP238" s="186"/>
      <c r="BQ238" s="186"/>
      <c r="BR238" s="186"/>
      <c r="BS238" s="186"/>
      <c r="BT238" s="186"/>
      <c r="BU238" s="186"/>
      <c r="BV238" s="186"/>
      <c r="BW238" s="186"/>
      <c r="BX238" s="186"/>
      <c r="BY238" s="186"/>
      <c r="BZ238" s="186"/>
      <c r="CA238" s="186"/>
      <c r="CB238" s="186"/>
      <c r="CC238" s="186"/>
      <c r="CD238" s="186"/>
      <c r="CE238" s="186"/>
      <c r="CF238" s="186"/>
      <c r="CG238" s="186"/>
      <c r="CH238" s="186"/>
      <c r="CI238" s="186"/>
      <c r="CJ238" s="186"/>
      <c r="CK238" s="186"/>
      <c r="CL238" s="186"/>
      <c r="CM238" s="186"/>
      <c r="CN238" s="186"/>
      <c r="CO238" s="186"/>
      <c r="CP238" s="186"/>
      <c r="CQ238" s="186"/>
      <c r="CR238" s="186"/>
      <c r="CS238" s="186"/>
      <c r="CT238" s="186"/>
      <c r="CU238" s="186"/>
      <c r="CV238" s="186"/>
      <c r="CW238" s="186"/>
      <c r="CX238" s="186"/>
      <c r="CY238" s="186"/>
      <c r="CZ238" s="186"/>
      <c r="DA238" s="186"/>
      <c r="DB238" s="186"/>
      <c r="DC238" s="186"/>
      <c r="DD238" s="186"/>
      <c r="DE238" s="186"/>
      <c r="DF238" s="187" t="s">
        <v>125</v>
      </c>
      <c r="DG238" s="187"/>
      <c r="DH238" s="187"/>
      <c r="DI238" s="187"/>
      <c r="DJ238" s="187"/>
      <c r="DK238" s="187"/>
      <c r="DL238" s="187"/>
      <c r="DM238" s="187"/>
      <c r="DN238" s="187"/>
      <c r="DO238" s="187"/>
      <c r="DP238" s="187"/>
      <c r="DQ238" s="187"/>
      <c r="DR238" s="187"/>
      <c r="DS238" s="187"/>
      <c r="DT238" s="187"/>
      <c r="DU238" s="187"/>
      <c r="DV238" s="187"/>
      <c r="DW238" s="187"/>
      <c r="DX238" s="187"/>
      <c r="DY238" s="187"/>
      <c r="DZ238" s="187"/>
      <c r="EA238" s="187"/>
      <c r="EB238" s="187"/>
      <c r="EC238" s="187"/>
      <c r="ED238" s="187"/>
      <c r="EE238" s="187"/>
      <c r="EF238" s="187"/>
      <c r="EG238" s="187"/>
      <c r="EH238" s="187"/>
      <c r="EI238" s="187"/>
      <c r="EJ238" s="187"/>
      <c r="EK238" s="187"/>
      <c r="EL238" s="187"/>
      <c r="EM238" s="187"/>
      <c r="EN238" s="187"/>
      <c r="EO238" s="187"/>
      <c r="EP238" s="187"/>
      <c r="EQ238" s="187"/>
      <c r="ER238" s="187"/>
      <c r="ES238" s="187"/>
      <c r="ET238" s="187"/>
      <c r="EU238" s="187"/>
      <c r="EV238" s="187"/>
      <c r="EW238" s="187"/>
      <c r="EX238" s="187"/>
      <c r="EY238" s="187"/>
      <c r="EZ238" s="187"/>
      <c r="FA238" s="187"/>
      <c r="FB238" s="187"/>
      <c r="FC238" s="187"/>
      <c r="FD238" s="187"/>
      <c r="FE238" s="187"/>
      <c r="FF238" s="187"/>
      <c r="FG238" s="187"/>
    </row>
    <row r="241" spans="1:163" ht="15" customHeight="1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208"/>
      <c r="BT241" s="208"/>
      <c r="BU241" s="118" t="s">
        <v>43</v>
      </c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9" t="s">
        <v>152</v>
      </c>
      <c r="CF241" s="119"/>
      <c r="CG241" s="119"/>
      <c r="CH241" s="119"/>
      <c r="CI241" s="119"/>
      <c r="CJ241" s="119"/>
      <c r="CK241" s="119"/>
      <c r="CL241" s="119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</row>
    <row r="243" spans="1:163" ht="29.25" customHeight="1">
      <c r="A243" s="120" t="s">
        <v>45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1" t="s">
        <v>153</v>
      </c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  <c r="DG243" s="121"/>
      <c r="DL243" s="30"/>
      <c r="DM243" s="122" t="s">
        <v>47</v>
      </c>
      <c r="DN243" s="122"/>
      <c r="DO243" s="122"/>
      <c r="DP243" s="122"/>
      <c r="DQ243" s="122"/>
      <c r="DR243" s="122"/>
      <c r="DS243" s="122"/>
      <c r="DT243" s="122"/>
      <c r="DU243" s="122"/>
      <c r="DV243" s="122"/>
      <c r="DW243" s="122"/>
      <c r="DX243" s="122"/>
      <c r="DY243" s="122"/>
      <c r="DZ243" s="122"/>
      <c r="EA243" s="122"/>
      <c r="EB243" s="122"/>
      <c r="EC243" s="122"/>
      <c r="ED243" s="122"/>
      <c r="EE243" s="122"/>
      <c r="EF243" s="122"/>
      <c r="EG243" s="122"/>
      <c r="EH243" s="122"/>
      <c r="EI243" s="122"/>
      <c r="EJ243" s="122"/>
      <c r="EK243" s="122"/>
      <c r="EL243" s="122"/>
      <c r="EN243" s="123" t="s">
        <v>154</v>
      </c>
      <c r="EO243" s="123"/>
      <c r="EP243" s="123"/>
      <c r="EQ243" s="123"/>
      <c r="ER243" s="123"/>
      <c r="ES243" s="123"/>
      <c r="ET243" s="123"/>
      <c r="EU243" s="123"/>
      <c r="EV243" s="123"/>
      <c r="EW243" s="123"/>
      <c r="EX243" s="123"/>
      <c r="EY243" s="123"/>
      <c r="EZ243" s="123"/>
      <c r="FA243" s="123"/>
      <c r="FB243" s="123"/>
      <c r="FC243" s="123"/>
      <c r="FD243" s="123"/>
      <c r="FE243" s="123"/>
      <c r="FF243" s="123"/>
      <c r="FG243" s="123"/>
    </row>
    <row r="244" spans="112:256" s="9" customFormat="1" ht="31.5" customHeight="1">
      <c r="DH244" s="1"/>
      <c r="DI244" s="1"/>
      <c r="DJ244" s="1"/>
      <c r="DK244" s="1"/>
      <c r="DL244" s="30"/>
      <c r="DM244" s="122"/>
      <c r="DN244" s="122"/>
      <c r="DO244" s="122"/>
      <c r="DP244" s="122"/>
      <c r="DQ244" s="122"/>
      <c r="DR244" s="122"/>
      <c r="DS244" s="122"/>
      <c r="DT244" s="122"/>
      <c r="DU244" s="122"/>
      <c r="DV244" s="122"/>
      <c r="DW244" s="122"/>
      <c r="DX244" s="122"/>
      <c r="DY244" s="122"/>
      <c r="DZ244" s="122"/>
      <c r="EA244" s="122"/>
      <c r="EB244" s="122"/>
      <c r="EC244" s="122"/>
      <c r="ED244" s="122"/>
      <c r="EE244" s="122"/>
      <c r="EF244" s="122"/>
      <c r="EG244" s="122"/>
      <c r="EH244" s="122"/>
      <c r="EI244" s="122"/>
      <c r="EJ244" s="122"/>
      <c r="EK244" s="122"/>
      <c r="EL244" s="122"/>
      <c r="EM244" s="1"/>
      <c r="EN244" s="123"/>
      <c r="EO244" s="123"/>
      <c r="EP244" s="123"/>
      <c r="EQ244" s="123"/>
      <c r="ER244" s="123"/>
      <c r="ES244" s="123"/>
      <c r="ET244" s="123"/>
      <c r="EU244" s="123"/>
      <c r="EV244" s="123"/>
      <c r="EW244" s="123"/>
      <c r="EX244" s="123"/>
      <c r="EY244" s="123"/>
      <c r="EZ244" s="123"/>
      <c r="FA244" s="123"/>
      <c r="FB244" s="123"/>
      <c r="FC244" s="123"/>
      <c r="FD244" s="123"/>
      <c r="FE244" s="123"/>
      <c r="FF244" s="123"/>
      <c r="FG244" s="123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163" ht="21" customHeight="1">
      <c r="A245" s="120" t="s">
        <v>49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90" t="s">
        <v>128</v>
      </c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EN245" s="46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</row>
    <row r="246" spans="1:111" ht="12" customHeight="1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</row>
    <row r="247" spans="1:111" ht="12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</row>
    <row r="248" spans="1:256" s="32" customFormat="1" ht="12" customHeight="1">
      <c r="A248" s="125" t="s">
        <v>51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DI248" s="125"/>
      <c r="DJ248" s="125"/>
      <c r="DK248" s="125"/>
      <c r="DL248" s="125"/>
      <c r="DM248" s="125"/>
      <c r="DN248" s="125"/>
      <c r="DO248" s="125"/>
      <c r="DP248" s="125"/>
      <c r="DQ248" s="125"/>
      <c r="DR248" s="125"/>
      <c r="DS248" s="125"/>
      <c r="DT248" s="125"/>
      <c r="DU248" s="125"/>
      <c r="DV248" s="125"/>
      <c r="DW248" s="125"/>
      <c r="DX248" s="125"/>
      <c r="DY248" s="125"/>
      <c r="DZ248" s="125"/>
      <c r="EA248" s="125"/>
      <c r="EB248" s="125"/>
      <c r="EC248" s="125"/>
      <c r="ED248" s="125"/>
      <c r="EE248" s="125"/>
      <c r="EF248" s="125"/>
      <c r="EG248" s="125"/>
      <c r="EH248" s="125"/>
      <c r="EI248" s="125"/>
      <c r="EJ248" s="125"/>
      <c r="EK248" s="125"/>
      <c r="EL248" s="125"/>
      <c r="EM248" s="125"/>
      <c r="EN248" s="125"/>
      <c r="EO248" s="125"/>
      <c r="EP248" s="125"/>
      <c r="EQ248" s="125"/>
      <c r="ER248" s="125"/>
      <c r="ES248" s="125"/>
      <c r="ET248" s="125"/>
      <c r="EU248" s="125"/>
      <c r="EV248" s="125"/>
      <c r="EW248" s="125"/>
      <c r="EX248" s="125"/>
      <c r="EY248" s="125"/>
      <c r="EZ248" s="125"/>
      <c r="FA248" s="125"/>
      <c r="FB248" s="125"/>
      <c r="FC248" s="125"/>
      <c r="FD248" s="125"/>
      <c r="FE248" s="125"/>
      <c r="FF248" s="125"/>
      <c r="FG248" s="125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111" ht="12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</row>
    <row r="250" spans="1:256" s="32" customFormat="1" ht="12" customHeight="1">
      <c r="A250" s="125" t="s">
        <v>52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DI250" s="125"/>
      <c r="DJ250" s="125"/>
      <c r="DK250" s="125"/>
      <c r="DL250" s="125"/>
      <c r="DM250" s="125"/>
      <c r="DN250" s="125"/>
      <c r="DO250" s="125"/>
      <c r="DP250" s="125"/>
      <c r="DQ250" s="125"/>
      <c r="DR250" s="125"/>
      <c r="DS250" s="125"/>
      <c r="DT250" s="125"/>
      <c r="DU250" s="125"/>
      <c r="DV250" s="125"/>
      <c r="DW250" s="125"/>
      <c r="DX250" s="125"/>
      <c r="DY250" s="125"/>
      <c r="DZ250" s="125"/>
      <c r="EA250" s="125"/>
      <c r="EB250" s="125"/>
      <c r="EC250" s="125"/>
      <c r="ED250" s="125"/>
      <c r="EE250" s="125"/>
      <c r="EF250" s="125"/>
      <c r="EG250" s="125"/>
      <c r="EH250" s="125"/>
      <c r="EI250" s="125"/>
      <c r="EJ250" s="125"/>
      <c r="EK250" s="125"/>
      <c r="EL250" s="125"/>
      <c r="EM250" s="125"/>
      <c r="EN250" s="125"/>
      <c r="EO250" s="125"/>
      <c r="EP250" s="125"/>
      <c r="EQ250" s="125"/>
      <c r="ER250" s="125"/>
      <c r="ES250" s="125"/>
      <c r="ET250" s="125"/>
      <c r="EU250" s="125"/>
      <c r="EV250" s="125"/>
      <c r="EW250" s="125"/>
      <c r="EX250" s="125"/>
      <c r="EY250" s="125"/>
      <c r="EZ250" s="125"/>
      <c r="FA250" s="125"/>
      <c r="FB250" s="125"/>
      <c r="FC250" s="125"/>
      <c r="FD250" s="125"/>
      <c r="FE250" s="125"/>
      <c r="FF250" s="125"/>
      <c r="FG250" s="125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64:256" s="2" customFormat="1" ht="12" customHeight="1"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163" ht="46.5" customHeight="1">
      <c r="A252" s="126" t="s">
        <v>53</v>
      </c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7" t="s">
        <v>54</v>
      </c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 t="s">
        <v>55</v>
      </c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8" t="s">
        <v>56</v>
      </c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7" t="s">
        <v>57</v>
      </c>
      <c r="DH252" s="127"/>
      <c r="DI252" s="127"/>
      <c r="DJ252" s="127"/>
      <c r="DK252" s="127"/>
      <c r="DL252" s="127"/>
      <c r="DM252" s="127"/>
      <c r="DN252" s="127"/>
      <c r="DO252" s="127"/>
      <c r="DP252" s="127"/>
      <c r="DQ252" s="127"/>
      <c r="DR252" s="127"/>
      <c r="DS252" s="127"/>
      <c r="DT252" s="127"/>
      <c r="DU252" s="127"/>
      <c r="DV252" s="127"/>
      <c r="DW252" s="127"/>
      <c r="DX252" s="127"/>
      <c r="DY252" s="127"/>
      <c r="DZ252" s="127"/>
      <c r="EA252" s="127"/>
      <c r="EB252" s="127"/>
      <c r="EC252" s="127"/>
      <c r="ED252" s="127"/>
      <c r="EE252" s="127"/>
      <c r="EF252" s="127"/>
      <c r="EG252" s="127"/>
      <c r="EH252" s="127"/>
      <c r="EI252" s="127"/>
      <c r="EJ252" s="127"/>
      <c r="EK252" s="129" t="s">
        <v>58</v>
      </c>
      <c r="EL252" s="129"/>
      <c r="EM252" s="129"/>
      <c r="EN252" s="129"/>
      <c r="EO252" s="129"/>
      <c r="EP252" s="129"/>
      <c r="EQ252" s="129"/>
      <c r="ER252" s="129"/>
      <c r="ES252" s="129"/>
      <c r="ET252" s="129"/>
      <c r="EU252" s="129"/>
      <c r="EV252" s="129"/>
      <c r="EW252" s="129"/>
      <c r="EX252" s="129"/>
      <c r="EY252" s="129"/>
      <c r="EZ252" s="129"/>
      <c r="FA252" s="129"/>
      <c r="FB252" s="129"/>
      <c r="FC252" s="129"/>
      <c r="FD252" s="129"/>
      <c r="FE252" s="129"/>
      <c r="FF252" s="129"/>
      <c r="FG252" s="129"/>
    </row>
    <row r="253" spans="1:163" ht="12" customHeight="1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7" t="s">
        <v>59</v>
      </c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 t="s">
        <v>59</v>
      </c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 t="s">
        <v>59</v>
      </c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 t="s">
        <v>59</v>
      </c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 t="s">
        <v>59</v>
      </c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 t="s">
        <v>59</v>
      </c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/>
      <c r="CM253" s="130" t="s">
        <v>60</v>
      </c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1">
        <v>20</v>
      </c>
      <c r="DH253" s="131"/>
      <c r="DI253" s="131"/>
      <c r="DJ253" s="132" t="s">
        <v>24</v>
      </c>
      <c r="DK253" s="132"/>
      <c r="DL253" s="132"/>
      <c r="DM253" s="133" t="s">
        <v>61</v>
      </c>
      <c r="DN253" s="133"/>
      <c r="DO253" s="133"/>
      <c r="DP253" s="133"/>
      <c r="DQ253" s="131">
        <v>20</v>
      </c>
      <c r="DR253" s="131"/>
      <c r="DS253" s="131"/>
      <c r="DT253" s="132" t="s">
        <v>284</v>
      </c>
      <c r="DU253" s="132"/>
      <c r="DV253" s="132"/>
      <c r="DW253" s="133" t="s">
        <v>61</v>
      </c>
      <c r="DX253" s="133"/>
      <c r="DY253" s="133"/>
      <c r="DZ253" s="133"/>
      <c r="EA253" s="131">
        <v>20</v>
      </c>
      <c r="EB253" s="131"/>
      <c r="EC253" s="131"/>
      <c r="ED253" s="132" t="s">
        <v>289</v>
      </c>
      <c r="EE253" s="132"/>
      <c r="EF253" s="132"/>
      <c r="EG253" s="133" t="s">
        <v>61</v>
      </c>
      <c r="EH253" s="133"/>
      <c r="EI253" s="133"/>
      <c r="EJ253" s="133"/>
      <c r="EK253" s="127" t="s">
        <v>62</v>
      </c>
      <c r="EL253" s="127"/>
      <c r="EM253" s="127"/>
      <c r="EN253" s="127"/>
      <c r="EO253" s="127"/>
      <c r="EP253" s="127"/>
      <c r="EQ253" s="127"/>
      <c r="ER253" s="127"/>
      <c r="ES253" s="127"/>
      <c r="ET253" s="127"/>
      <c r="EU253" s="127"/>
      <c r="EV253" s="129" t="s">
        <v>63</v>
      </c>
      <c r="EW253" s="129"/>
      <c r="EX253" s="129"/>
      <c r="EY253" s="129"/>
      <c r="EZ253" s="129"/>
      <c r="FA253" s="129"/>
      <c r="FB253" s="129"/>
      <c r="FC253" s="129"/>
      <c r="FD253" s="129"/>
      <c r="FE253" s="129"/>
      <c r="FF253" s="129"/>
      <c r="FG253" s="129"/>
    </row>
    <row r="254" spans="1:163" ht="12" customHeight="1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30" t="s">
        <v>64</v>
      </c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 t="s">
        <v>65</v>
      </c>
      <c r="CZ254" s="130"/>
      <c r="DA254" s="130"/>
      <c r="DB254" s="130"/>
      <c r="DC254" s="130"/>
      <c r="DD254" s="130"/>
      <c r="DE254" s="130"/>
      <c r="DF254" s="130"/>
      <c r="DG254" s="134" t="s">
        <v>66</v>
      </c>
      <c r="DH254" s="134"/>
      <c r="DI254" s="134"/>
      <c r="DJ254" s="134"/>
      <c r="DK254" s="134"/>
      <c r="DL254" s="134"/>
      <c r="DM254" s="134"/>
      <c r="DN254" s="134"/>
      <c r="DO254" s="134"/>
      <c r="DP254" s="134"/>
      <c r="DQ254" s="134" t="s">
        <v>67</v>
      </c>
      <c r="DR254" s="134"/>
      <c r="DS254" s="134"/>
      <c r="DT254" s="134"/>
      <c r="DU254" s="134"/>
      <c r="DV254" s="134"/>
      <c r="DW254" s="134"/>
      <c r="DX254" s="134"/>
      <c r="DY254" s="134"/>
      <c r="DZ254" s="134"/>
      <c r="EA254" s="134" t="s">
        <v>68</v>
      </c>
      <c r="EB254" s="134"/>
      <c r="EC254" s="134"/>
      <c r="ED254" s="134"/>
      <c r="EE254" s="134"/>
      <c r="EF254" s="134"/>
      <c r="EG254" s="134"/>
      <c r="EH254" s="134"/>
      <c r="EI254" s="134"/>
      <c r="EJ254" s="134"/>
      <c r="EK254" s="127"/>
      <c r="EL254" s="127"/>
      <c r="EM254" s="127"/>
      <c r="EN254" s="127"/>
      <c r="EO254" s="127"/>
      <c r="EP254" s="127"/>
      <c r="EQ254" s="127"/>
      <c r="ER254" s="127"/>
      <c r="ES254" s="127"/>
      <c r="ET254" s="127"/>
      <c r="EU254" s="127"/>
      <c r="EV254" s="129"/>
      <c r="EW254" s="129"/>
      <c r="EX254" s="129"/>
      <c r="EY254" s="129"/>
      <c r="EZ254" s="129"/>
      <c r="FA254" s="129"/>
      <c r="FB254" s="129"/>
      <c r="FC254" s="129"/>
      <c r="FD254" s="129"/>
      <c r="FE254" s="129"/>
      <c r="FF254" s="129"/>
      <c r="FG254" s="129"/>
    </row>
    <row r="255" spans="1:163" ht="12" customHeight="1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4"/>
      <c r="DH255" s="134"/>
      <c r="DI255" s="134"/>
      <c r="DJ255" s="134"/>
      <c r="DK255" s="134"/>
      <c r="DL255" s="134"/>
      <c r="DM255" s="134"/>
      <c r="DN255" s="134"/>
      <c r="DO255" s="134"/>
      <c r="DP255" s="134"/>
      <c r="DQ255" s="134"/>
      <c r="DR255" s="134"/>
      <c r="DS255" s="134"/>
      <c r="DT255" s="134"/>
      <c r="DU255" s="134"/>
      <c r="DV255" s="134"/>
      <c r="DW255" s="134"/>
      <c r="DX255" s="134"/>
      <c r="DY255" s="134"/>
      <c r="DZ255" s="134"/>
      <c r="EA255" s="134"/>
      <c r="EB255" s="134"/>
      <c r="EC255" s="134"/>
      <c r="ED255" s="134"/>
      <c r="EE255" s="134"/>
      <c r="EF255" s="134"/>
      <c r="EG255" s="134"/>
      <c r="EH255" s="134"/>
      <c r="EI255" s="134"/>
      <c r="EJ255" s="134"/>
      <c r="EK255" s="127"/>
      <c r="EL255" s="127"/>
      <c r="EM255" s="127"/>
      <c r="EN255" s="127"/>
      <c r="EO255" s="127"/>
      <c r="EP255" s="127"/>
      <c r="EQ255" s="127"/>
      <c r="ER255" s="127"/>
      <c r="ES255" s="127"/>
      <c r="ET255" s="127"/>
      <c r="EU255" s="127"/>
      <c r="EV255" s="129"/>
      <c r="EW255" s="129"/>
      <c r="EX255" s="129"/>
      <c r="EY255" s="129"/>
      <c r="EZ255" s="129"/>
      <c r="FA255" s="129"/>
      <c r="FB255" s="129"/>
      <c r="FC255" s="129"/>
      <c r="FD255" s="129"/>
      <c r="FE255" s="129"/>
      <c r="FF255" s="129"/>
      <c r="FG255" s="129"/>
    </row>
    <row r="256" spans="1:256" s="36" customFormat="1" ht="12" customHeight="1">
      <c r="A256" s="135">
        <v>1</v>
      </c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6">
        <v>2</v>
      </c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>
        <v>3</v>
      </c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>
        <v>4</v>
      </c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>
        <v>5</v>
      </c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>
        <v>6</v>
      </c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>
        <v>7</v>
      </c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>
        <v>8</v>
      </c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>
        <v>9</v>
      </c>
      <c r="CZ256" s="136"/>
      <c r="DA256" s="136"/>
      <c r="DB256" s="136"/>
      <c r="DC256" s="136"/>
      <c r="DD256" s="136"/>
      <c r="DE256" s="136"/>
      <c r="DF256" s="136"/>
      <c r="DG256" s="136">
        <v>10</v>
      </c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>
        <v>11</v>
      </c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>
        <v>12</v>
      </c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7">
        <v>13</v>
      </c>
      <c r="EL256" s="137"/>
      <c r="EM256" s="137"/>
      <c r="EN256" s="137"/>
      <c r="EO256" s="137"/>
      <c r="EP256" s="137"/>
      <c r="EQ256" s="137"/>
      <c r="ER256" s="137"/>
      <c r="ES256" s="137"/>
      <c r="ET256" s="137"/>
      <c r="EU256" s="137"/>
      <c r="EV256" s="137">
        <v>14</v>
      </c>
      <c r="EW256" s="137"/>
      <c r="EX256" s="137"/>
      <c r="EY256" s="137"/>
      <c r="EZ256" s="137"/>
      <c r="FA256" s="137"/>
      <c r="FB256" s="137"/>
      <c r="FC256" s="137"/>
      <c r="FD256" s="137"/>
      <c r="FE256" s="137"/>
      <c r="FF256" s="137"/>
      <c r="FG256" s="137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163" ht="37.5" customHeight="1">
      <c r="A257" s="188" t="s">
        <v>155</v>
      </c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63" t="s">
        <v>130</v>
      </c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90" t="s">
        <v>71</v>
      </c>
      <c r="BA257" s="190"/>
      <c r="BB257" s="190"/>
      <c r="BC257" s="190"/>
      <c r="BD257" s="190"/>
      <c r="BE257" s="190"/>
      <c r="BF257" s="190"/>
      <c r="BG257" s="190"/>
      <c r="BH257" s="190"/>
      <c r="BI257" s="190"/>
      <c r="BJ257" s="190"/>
      <c r="BK257" s="190"/>
      <c r="BL257" s="190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 t="s">
        <v>156</v>
      </c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90" t="s">
        <v>77</v>
      </c>
      <c r="CN257" s="190"/>
      <c r="CO257" s="190"/>
      <c r="CP257" s="190"/>
      <c r="CQ257" s="190"/>
      <c r="CR257" s="190"/>
      <c r="CS257" s="190"/>
      <c r="CT257" s="190"/>
      <c r="CU257" s="190"/>
      <c r="CV257" s="190"/>
      <c r="CW257" s="190"/>
      <c r="CX257" s="190"/>
      <c r="CY257" s="191" t="s">
        <v>78</v>
      </c>
      <c r="CZ257" s="191"/>
      <c r="DA257" s="191"/>
      <c r="DB257" s="191"/>
      <c r="DC257" s="191"/>
      <c r="DD257" s="191"/>
      <c r="DE257" s="191"/>
      <c r="DF257" s="191"/>
      <c r="DG257" s="167">
        <v>70</v>
      </c>
      <c r="DH257" s="167"/>
      <c r="DI257" s="167"/>
      <c r="DJ257" s="167"/>
      <c r="DK257" s="167"/>
      <c r="DL257" s="167"/>
      <c r="DM257" s="167"/>
      <c r="DN257" s="167"/>
      <c r="DO257" s="167"/>
      <c r="DP257" s="167"/>
      <c r="DQ257" s="167">
        <v>76</v>
      </c>
      <c r="DR257" s="167"/>
      <c r="DS257" s="167"/>
      <c r="DT257" s="167"/>
      <c r="DU257" s="167"/>
      <c r="DV257" s="167"/>
      <c r="DW257" s="167"/>
      <c r="DX257" s="167"/>
      <c r="DY257" s="167"/>
      <c r="DZ257" s="167"/>
      <c r="EA257" s="167">
        <v>80</v>
      </c>
      <c r="EB257" s="167"/>
      <c r="EC257" s="167"/>
      <c r="ED257" s="167"/>
      <c r="EE257" s="167"/>
      <c r="EF257" s="167"/>
      <c r="EG257" s="167"/>
      <c r="EH257" s="167"/>
      <c r="EI257" s="167"/>
      <c r="EJ257" s="167"/>
      <c r="EK257" s="202">
        <v>10</v>
      </c>
      <c r="EL257" s="202"/>
      <c r="EM257" s="202"/>
      <c r="EN257" s="202"/>
      <c r="EO257" s="202"/>
      <c r="EP257" s="202"/>
      <c r="EQ257" s="202"/>
      <c r="ER257" s="202"/>
      <c r="ES257" s="202"/>
      <c r="ET257" s="202"/>
      <c r="EU257" s="202"/>
      <c r="EV257" s="202">
        <v>10</v>
      </c>
      <c r="EW257" s="202"/>
      <c r="EX257" s="202"/>
      <c r="EY257" s="202"/>
      <c r="EZ257" s="202"/>
      <c r="FA257" s="202"/>
      <c r="FB257" s="202"/>
      <c r="FC257" s="202"/>
      <c r="FD257" s="202"/>
      <c r="FE257" s="202"/>
      <c r="FF257" s="202"/>
      <c r="FG257" s="202"/>
    </row>
    <row r="258" spans="1:163" ht="42.75" customHeight="1">
      <c r="A258" s="188" t="s">
        <v>155</v>
      </c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63" t="s">
        <v>130</v>
      </c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90" t="s">
        <v>71</v>
      </c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43" t="s">
        <v>157</v>
      </c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90" t="s">
        <v>77</v>
      </c>
      <c r="CN258" s="190"/>
      <c r="CO258" s="190"/>
      <c r="CP258" s="190"/>
      <c r="CQ258" s="190"/>
      <c r="CR258" s="190"/>
      <c r="CS258" s="190"/>
      <c r="CT258" s="190"/>
      <c r="CU258" s="190"/>
      <c r="CV258" s="190"/>
      <c r="CW258" s="190"/>
      <c r="CX258" s="190"/>
      <c r="CY258" s="191" t="s">
        <v>78</v>
      </c>
      <c r="CZ258" s="191"/>
      <c r="DA258" s="191"/>
      <c r="DB258" s="191"/>
      <c r="DC258" s="191"/>
      <c r="DD258" s="191"/>
      <c r="DE258" s="191"/>
      <c r="DF258" s="191"/>
      <c r="DG258" s="167">
        <v>56</v>
      </c>
      <c r="DH258" s="167"/>
      <c r="DI258" s="167"/>
      <c r="DJ258" s="167"/>
      <c r="DK258" s="167"/>
      <c r="DL258" s="167"/>
      <c r="DM258" s="167"/>
      <c r="DN258" s="167"/>
      <c r="DO258" s="167"/>
      <c r="DP258" s="167"/>
      <c r="DQ258" s="167">
        <v>57</v>
      </c>
      <c r="DR258" s="167"/>
      <c r="DS258" s="167"/>
      <c r="DT258" s="167"/>
      <c r="DU258" s="167"/>
      <c r="DV258" s="167"/>
      <c r="DW258" s="167"/>
      <c r="DX258" s="167"/>
      <c r="DY258" s="167"/>
      <c r="DZ258" s="167"/>
      <c r="EA258" s="167">
        <v>59</v>
      </c>
      <c r="EB258" s="167"/>
      <c r="EC258" s="167"/>
      <c r="ED258" s="167"/>
      <c r="EE258" s="167"/>
      <c r="EF258" s="167"/>
      <c r="EG258" s="167"/>
      <c r="EH258" s="167"/>
      <c r="EI258" s="167"/>
      <c r="EJ258" s="167"/>
      <c r="EK258" s="202">
        <v>10</v>
      </c>
      <c r="EL258" s="202"/>
      <c r="EM258" s="202"/>
      <c r="EN258" s="202"/>
      <c r="EO258" s="202"/>
      <c r="EP258" s="202"/>
      <c r="EQ258" s="202"/>
      <c r="ER258" s="202"/>
      <c r="ES258" s="202"/>
      <c r="ET258" s="202"/>
      <c r="EU258" s="202"/>
      <c r="EV258" s="203">
        <v>10</v>
      </c>
      <c r="EW258" s="203"/>
      <c r="EX258" s="203"/>
      <c r="EY258" s="203"/>
      <c r="EZ258" s="203"/>
      <c r="FA258" s="203"/>
      <c r="FB258" s="203"/>
      <c r="FC258" s="203"/>
      <c r="FD258" s="203"/>
      <c r="FE258" s="203"/>
      <c r="FF258" s="203"/>
      <c r="FG258" s="203"/>
    </row>
    <row r="259" spans="1:163" ht="42.75" customHeight="1">
      <c r="A259" s="188" t="s">
        <v>155</v>
      </c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63" t="s">
        <v>130</v>
      </c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90" t="s">
        <v>71</v>
      </c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 t="s">
        <v>158</v>
      </c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90" t="s">
        <v>77</v>
      </c>
      <c r="CN259" s="190"/>
      <c r="CO259" s="190"/>
      <c r="CP259" s="190"/>
      <c r="CQ259" s="190"/>
      <c r="CR259" s="190"/>
      <c r="CS259" s="190"/>
      <c r="CT259" s="190"/>
      <c r="CU259" s="190"/>
      <c r="CV259" s="190"/>
      <c r="CW259" s="190"/>
      <c r="CX259" s="190"/>
      <c r="CY259" s="191" t="s">
        <v>78</v>
      </c>
      <c r="CZ259" s="191"/>
      <c r="DA259" s="191"/>
      <c r="DB259" s="191"/>
      <c r="DC259" s="191"/>
      <c r="DD259" s="191"/>
      <c r="DE259" s="191"/>
      <c r="DF259" s="191"/>
      <c r="DG259" s="167">
        <v>96</v>
      </c>
      <c r="DH259" s="167"/>
      <c r="DI259" s="167"/>
      <c r="DJ259" s="167"/>
      <c r="DK259" s="167"/>
      <c r="DL259" s="167"/>
      <c r="DM259" s="167"/>
      <c r="DN259" s="167"/>
      <c r="DO259" s="167"/>
      <c r="DP259" s="167"/>
      <c r="DQ259" s="167">
        <v>97</v>
      </c>
      <c r="DR259" s="167"/>
      <c r="DS259" s="167"/>
      <c r="DT259" s="167"/>
      <c r="DU259" s="167"/>
      <c r="DV259" s="167"/>
      <c r="DW259" s="167"/>
      <c r="DX259" s="167"/>
      <c r="DY259" s="167"/>
      <c r="DZ259" s="167"/>
      <c r="EA259" s="167">
        <v>98</v>
      </c>
      <c r="EB259" s="167"/>
      <c r="EC259" s="167"/>
      <c r="ED259" s="167"/>
      <c r="EE259" s="167"/>
      <c r="EF259" s="167"/>
      <c r="EG259" s="167"/>
      <c r="EH259" s="167"/>
      <c r="EI259" s="167"/>
      <c r="EJ259" s="167"/>
      <c r="EK259" s="202">
        <v>10</v>
      </c>
      <c r="EL259" s="202"/>
      <c r="EM259" s="202"/>
      <c r="EN259" s="202"/>
      <c r="EO259" s="202"/>
      <c r="EP259" s="202"/>
      <c r="EQ259" s="202"/>
      <c r="ER259" s="202"/>
      <c r="ES259" s="202"/>
      <c r="ET259" s="202"/>
      <c r="EU259" s="202"/>
      <c r="EV259" s="203">
        <f>DG259*EK259%</f>
        <v>9.600000000000001</v>
      </c>
      <c r="EW259" s="203"/>
      <c r="EX259" s="203"/>
      <c r="EY259" s="203"/>
      <c r="EZ259" s="203"/>
      <c r="FA259" s="203"/>
      <c r="FB259" s="203"/>
      <c r="FC259" s="203"/>
      <c r="FD259" s="203"/>
      <c r="FE259" s="203"/>
      <c r="FF259" s="203"/>
      <c r="FG259" s="203"/>
    </row>
    <row r="260" spans="52:75" ht="12" customHeight="1">
      <c r="AZ260" s="23"/>
      <c r="BA260" s="23"/>
      <c r="BB260" s="23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</row>
    <row r="261" spans="1:256" s="32" customFormat="1" ht="12" customHeight="1">
      <c r="A261" s="125" t="s">
        <v>83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  <c r="EF261" s="125"/>
      <c r="EG261" s="125"/>
      <c r="EH261" s="125"/>
      <c r="EI261" s="125"/>
      <c r="EJ261" s="125"/>
      <c r="EK261" s="125"/>
      <c r="EL261" s="125"/>
      <c r="EM261" s="125"/>
      <c r="EN261" s="125"/>
      <c r="EO261" s="125"/>
      <c r="EP261" s="125"/>
      <c r="EQ261" s="125"/>
      <c r="ER261" s="125"/>
      <c r="ES261" s="125"/>
      <c r="ET261" s="125"/>
      <c r="EU261" s="125"/>
      <c r="EV261" s="125"/>
      <c r="EW261" s="125"/>
      <c r="EX261" s="125"/>
      <c r="EY261" s="125"/>
      <c r="EZ261" s="125"/>
      <c r="FA261" s="125"/>
      <c r="FB261" s="125"/>
      <c r="FC261" s="125"/>
      <c r="FD261" s="125"/>
      <c r="FE261" s="125"/>
      <c r="FF261" s="125"/>
      <c r="FG261" s="125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64:256" s="2" customFormat="1" ht="12" customHeight="1"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38" customFormat="1" ht="69.75" customHeight="1">
      <c r="A263" s="146" t="s">
        <v>84</v>
      </c>
      <c r="B263" s="146"/>
      <c r="C263" s="146"/>
      <c r="D263" s="146"/>
      <c r="E263" s="146"/>
      <c r="F263" s="146"/>
      <c r="G263" s="146"/>
      <c r="H263" s="146"/>
      <c r="I263" s="146"/>
      <c r="J263" s="146"/>
      <c r="K263" s="147" t="s">
        <v>85</v>
      </c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 t="s">
        <v>86</v>
      </c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8" t="s">
        <v>87</v>
      </c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7" t="s">
        <v>88</v>
      </c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 t="s">
        <v>89</v>
      </c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9" t="s">
        <v>90</v>
      </c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163" ht="12" customHeigh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7" t="s">
        <v>91</v>
      </c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 t="s">
        <v>91</v>
      </c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 t="s">
        <v>91</v>
      </c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 t="s">
        <v>91</v>
      </c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 t="s">
        <v>91</v>
      </c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 t="s">
        <v>137</v>
      </c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50" t="s">
        <v>60</v>
      </c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0"/>
      <c r="CI264" s="150"/>
      <c r="CJ264" s="150"/>
      <c r="CK264" s="150"/>
      <c r="CL264" s="150"/>
      <c r="CM264" s="150"/>
      <c r="CN264" s="151">
        <v>20</v>
      </c>
      <c r="CO264" s="151"/>
      <c r="CP264" s="151"/>
      <c r="CQ264" s="152" t="s">
        <v>24</v>
      </c>
      <c r="CR264" s="152"/>
      <c r="CS264" s="153" t="s">
        <v>61</v>
      </c>
      <c r="CT264" s="153"/>
      <c r="CU264" s="153"/>
      <c r="CV264" s="153"/>
      <c r="CW264" s="151">
        <v>20</v>
      </c>
      <c r="CX264" s="151"/>
      <c r="CY264" s="151"/>
      <c r="CZ264" s="152" t="s">
        <v>284</v>
      </c>
      <c r="DA264" s="152"/>
      <c r="DB264" s="153" t="s">
        <v>61</v>
      </c>
      <c r="DC264" s="153"/>
      <c r="DD264" s="153"/>
      <c r="DE264" s="153"/>
      <c r="DF264" s="151">
        <v>20</v>
      </c>
      <c r="DG264" s="151"/>
      <c r="DH264" s="151"/>
      <c r="DI264" s="152" t="s">
        <v>289</v>
      </c>
      <c r="DJ264" s="152"/>
      <c r="DK264" s="153" t="s">
        <v>61</v>
      </c>
      <c r="DL264" s="153"/>
      <c r="DM264" s="153"/>
      <c r="DN264" s="153"/>
      <c r="DO264" s="151">
        <v>20</v>
      </c>
      <c r="DP264" s="151"/>
      <c r="DQ264" s="151"/>
      <c r="DR264" s="152" t="s">
        <v>24</v>
      </c>
      <c r="DS264" s="152"/>
      <c r="DT264" s="153" t="s">
        <v>61</v>
      </c>
      <c r="DU264" s="153"/>
      <c r="DV264" s="153"/>
      <c r="DW264" s="153"/>
      <c r="DX264" s="151">
        <v>20</v>
      </c>
      <c r="DY264" s="151"/>
      <c r="DZ264" s="151"/>
      <c r="EA264" s="152" t="s">
        <v>284</v>
      </c>
      <c r="EB264" s="152"/>
      <c r="EC264" s="153" t="s">
        <v>61</v>
      </c>
      <c r="ED264" s="153"/>
      <c r="EE264" s="153"/>
      <c r="EF264" s="153"/>
      <c r="EG264" s="151">
        <v>20</v>
      </c>
      <c r="EH264" s="151"/>
      <c r="EI264" s="151"/>
      <c r="EJ264" s="152" t="s">
        <v>289</v>
      </c>
      <c r="EK264" s="152"/>
      <c r="EL264" s="153" t="s">
        <v>61</v>
      </c>
      <c r="EM264" s="153"/>
      <c r="EN264" s="153"/>
      <c r="EO264" s="153"/>
      <c r="EP264" s="154" t="s">
        <v>93</v>
      </c>
      <c r="EQ264" s="154"/>
      <c r="ER264" s="154"/>
      <c r="ES264" s="154"/>
      <c r="ET264" s="154"/>
      <c r="EU264" s="154"/>
      <c r="EV264" s="154"/>
      <c r="EW264" s="154"/>
      <c r="EX264" s="154"/>
      <c r="EY264" s="155" t="s">
        <v>94</v>
      </c>
      <c r="EZ264" s="155"/>
      <c r="FA264" s="155"/>
      <c r="FB264" s="155"/>
      <c r="FC264" s="155"/>
      <c r="FD264" s="155"/>
      <c r="FE264" s="155"/>
      <c r="FF264" s="155"/>
      <c r="FG264" s="155"/>
    </row>
    <row r="265" spans="1:163" ht="12" customHeigh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  <c r="BL265" s="147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57" t="s">
        <v>95</v>
      </c>
      <c r="BY265" s="157"/>
      <c r="BZ265" s="157"/>
      <c r="CA265" s="157"/>
      <c r="CB265" s="157"/>
      <c r="CC265" s="157"/>
      <c r="CD265" s="157"/>
      <c r="CE265" s="157"/>
      <c r="CF265" s="157"/>
      <c r="CG265" s="150" t="s">
        <v>96</v>
      </c>
      <c r="CH265" s="150"/>
      <c r="CI265" s="150"/>
      <c r="CJ265" s="150"/>
      <c r="CK265" s="150"/>
      <c r="CL265" s="150"/>
      <c r="CM265" s="150"/>
      <c r="CN265" s="156" t="s">
        <v>97</v>
      </c>
      <c r="CO265" s="156"/>
      <c r="CP265" s="156"/>
      <c r="CQ265" s="156"/>
      <c r="CR265" s="156"/>
      <c r="CS265" s="156"/>
      <c r="CT265" s="156"/>
      <c r="CU265" s="156"/>
      <c r="CV265" s="156"/>
      <c r="CW265" s="156" t="s">
        <v>67</v>
      </c>
      <c r="CX265" s="156"/>
      <c r="CY265" s="156"/>
      <c r="CZ265" s="156"/>
      <c r="DA265" s="156"/>
      <c r="DB265" s="156"/>
      <c r="DC265" s="156"/>
      <c r="DD265" s="156"/>
      <c r="DE265" s="156"/>
      <c r="DF265" s="156" t="s">
        <v>68</v>
      </c>
      <c r="DG265" s="156"/>
      <c r="DH265" s="156"/>
      <c r="DI265" s="156"/>
      <c r="DJ265" s="156"/>
      <c r="DK265" s="156"/>
      <c r="DL265" s="156"/>
      <c r="DM265" s="156"/>
      <c r="DN265" s="156"/>
      <c r="DO265" s="156" t="s">
        <v>97</v>
      </c>
      <c r="DP265" s="156"/>
      <c r="DQ265" s="156"/>
      <c r="DR265" s="156"/>
      <c r="DS265" s="156"/>
      <c r="DT265" s="156"/>
      <c r="DU265" s="156"/>
      <c r="DV265" s="156"/>
      <c r="DW265" s="156"/>
      <c r="DX265" s="156" t="s">
        <v>67</v>
      </c>
      <c r="DY265" s="156"/>
      <c r="DZ265" s="156"/>
      <c r="EA265" s="156"/>
      <c r="EB265" s="156"/>
      <c r="EC265" s="156"/>
      <c r="ED265" s="156"/>
      <c r="EE265" s="156"/>
      <c r="EF265" s="156"/>
      <c r="EG265" s="156" t="s">
        <v>68</v>
      </c>
      <c r="EH265" s="156"/>
      <c r="EI265" s="156"/>
      <c r="EJ265" s="156"/>
      <c r="EK265" s="156"/>
      <c r="EL265" s="156"/>
      <c r="EM265" s="156"/>
      <c r="EN265" s="156"/>
      <c r="EO265" s="156"/>
      <c r="EP265" s="154"/>
      <c r="EQ265" s="154"/>
      <c r="ER265" s="154"/>
      <c r="ES265" s="154"/>
      <c r="ET265" s="154"/>
      <c r="EU265" s="154"/>
      <c r="EV265" s="154"/>
      <c r="EW265" s="154"/>
      <c r="EX265" s="154"/>
      <c r="EY265" s="155"/>
      <c r="EZ265" s="155"/>
      <c r="FA265" s="155"/>
      <c r="FB265" s="155"/>
      <c r="FC265" s="155"/>
      <c r="FD265" s="155"/>
      <c r="FE265" s="155"/>
      <c r="FF265" s="155"/>
      <c r="FG265" s="155"/>
    </row>
    <row r="266" spans="1:163" ht="18" customHeigh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  <c r="BI266" s="147"/>
      <c r="BJ266" s="147"/>
      <c r="BK266" s="147"/>
      <c r="BL266" s="147"/>
      <c r="BM266" s="147"/>
      <c r="BN266" s="147"/>
      <c r="BO266" s="147"/>
      <c r="BP266" s="147"/>
      <c r="BQ266" s="147"/>
      <c r="BR266" s="147"/>
      <c r="BS266" s="147"/>
      <c r="BT266" s="147"/>
      <c r="BU266" s="147"/>
      <c r="BV266" s="147"/>
      <c r="BW266" s="147"/>
      <c r="BX266" s="157"/>
      <c r="BY266" s="157"/>
      <c r="BZ266" s="157"/>
      <c r="CA266" s="157"/>
      <c r="CB266" s="157"/>
      <c r="CC266" s="157"/>
      <c r="CD266" s="157"/>
      <c r="CE266" s="157"/>
      <c r="CF266" s="157"/>
      <c r="CG266" s="150"/>
      <c r="CH266" s="150"/>
      <c r="CI266" s="150"/>
      <c r="CJ266" s="150"/>
      <c r="CK266" s="150"/>
      <c r="CL266" s="150"/>
      <c r="CM266" s="150"/>
      <c r="CN266" s="156"/>
      <c r="CO266" s="156"/>
      <c r="CP266" s="156"/>
      <c r="CQ266" s="156"/>
      <c r="CR266" s="156"/>
      <c r="CS266" s="156"/>
      <c r="CT266" s="156"/>
      <c r="CU266" s="156"/>
      <c r="CV266" s="156"/>
      <c r="CW266" s="156"/>
      <c r="CX266" s="156"/>
      <c r="CY266" s="156"/>
      <c r="CZ266" s="156"/>
      <c r="DA266" s="156"/>
      <c r="DB266" s="156"/>
      <c r="DC266" s="156"/>
      <c r="DD266" s="156"/>
      <c r="DE266" s="156"/>
      <c r="DF266" s="156"/>
      <c r="DG266" s="156"/>
      <c r="DH266" s="156"/>
      <c r="DI266" s="156"/>
      <c r="DJ266" s="156"/>
      <c r="DK266" s="156"/>
      <c r="DL266" s="156"/>
      <c r="DM266" s="156"/>
      <c r="DN266" s="156"/>
      <c r="DO266" s="156"/>
      <c r="DP266" s="156"/>
      <c r="DQ266" s="156"/>
      <c r="DR266" s="156"/>
      <c r="DS266" s="156"/>
      <c r="DT266" s="156"/>
      <c r="DU266" s="156"/>
      <c r="DV266" s="156"/>
      <c r="DW266" s="156"/>
      <c r="DX266" s="156"/>
      <c r="DY266" s="156"/>
      <c r="DZ266" s="156"/>
      <c r="EA266" s="156"/>
      <c r="EB266" s="156"/>
      <c r="EC266" s="156"/>
      <c r="ED266" s="156"/>
      <c r="EE266" s="156"/>
      <c r="EF266" s="156"/>
      <c r="EG266" s="156"/>
      <c r="EH266" s="156"/>
      <c r="EI266" s="156"/>
      <c r="EJ266" s="156"/>
      <c r="EK266" s="156"/>
      <c r="EL266" s="156"/>
      <c r="EM266" s="156"/>
      <c r="EN266" s="156"/>
      <c r="EO266" s="156"/>
      <c r="EP266" s="154"/>
      <c r="EQ266" s="154"/>
      <c r="ER266" s="154"/>
      <c r="ES266" s="154"/>
      <c r="ET266" s="154"/>
      <c r="EU266" s="154"/>
      <c r="EV266" s="154"/>
      <c r="EW266" s="154"/>
      <c r="EX266" s="154"/>
      <c r="EY266" s="155"/>
      <c r="EZ266" s="155"/>
      <c r="FA266" s="155"/>
      <c r="FB266" s="155"/>
      <c r="FC266" s="155"/>
      <c r="FD266" s="155"/>
      <c r="FE266" s="155"/>
      <c r="FF266" s="155"/>
      <c r="FG266" s="155"/>
    </row>
    <row r="267" spans="1:256" s="40" customFormat="1" ht="12" customHeight="1">
      <c r="A267" s="158">
        <v>1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9">
        <v>2</v>
      </c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>
        <v>3</v>
      </c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>
        <v>4</v>
      </c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>
        <v>5</v>
      </c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>
        <v>6</v>
      </c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>
        <v>7</v>
      </c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>
        <v>8</v>
      </c>
      <c r="BY267" s="159"/>
      <c r="BZ267" s="159"/>
      <c r="CA267" s="159"/>
      <c r="CB267" s="159"/>
      <c r="CC267" s="159"/>
      <c r="CD267" s="159"/>
      <c r="CE267" s="159"/>
      <c r="CF267" s="159"/>
      <c r="CG267" s="160">
        <v>9</v>
      </c>
      <c r="CH267" s="160"/>
      <c r="CI267" s="160"/>
      <c r="CJ267" s="160"/>
      <c r="CK267" s="160"/>
      <c r="CL267" s="160"/>
      <c r="CM267" s="160"/>
      <c r="CN267" s="159">
        <v>10</v>
      </c>
      <c r="CO267" s="159"/>
      <c r="CP267" s="159"/>
      <c r="CQ267" s="159"/>
      <c r="CR267" s="159"/>
      <c r="CS267" s="159"/>
      <c r="CT267" s="159"/>
      <c r="CU267" s="159"/>
      <c r="CV267" s="159"/>
      <c r="CW267" s="159">
        <v>11</v>
      </c>
      <c r="CX267" s="159"/>
      <c r="CY267" s="159"/>
      <c r="CZ267" s="159"/>
      <c r="DA267" s="159"/>
      <c r="DB267" s="159"/>
      <c r="DC267" s="159"/>
      <c r="DD267" s="159"/>
      <c r="DE267" s="159"/>
      <c r="DF267" s="159">
        <v>12</v>
      </c>
      <c r="DG267" s="159"/>
      <c r="DH267" s="159"/>
      <c r="DI267" s="159"/>
      <c r="DJ267" s="159"/>
      <c r="DK267" s="159"/>
      <c r="DL267" s="159"/>
      <c r="DM267" s="159"/>
      <c r="DN267" s="159"/>
      <c r="DO267" s="159">
        <v>13</v>
      </c>
      <c r="DP267" s="159"/>
      <c r="DQ267" s="159"/>
      <c r="DR267" s="159"/>
      <c r="DS267" s="159"/>
      <c r="DT267" s="159"/>
      <c r="DU267" s="159"/>
      <c r="DV267" s="159"/>
      <c r="DW267" s="159"/>
      <c r="DX267" s="159">
        <v>14</v>
      </c>
      <c r="DY267" s="159"/>
      <c r="DZ267" s="159"/>
      <c r="EA267" s="159"/>
      <c r="EB267" s="159"/>
      <c r="EC267" s="159"/>
      <c r="ED267" s="159"/>
      <c r="EE267" s="159"/>
      <c r="EF267" s="159"/>
      <c r="EG267" s="159">
        <v>15</v>
      </c>
      <c r="EH267" s="159"/>
      <c r="EI267" s="159"/>
      <c r="EJ267" s="159"/>
      <c r="EK267" s="159"/>
      <c r="EL267" s="159"/>
      <c r="EM267" s="159"/>
      <c r="EN267" s="159"/>
      <c r="EO267" s="159"/>
      <c r="EP267" s="161">
        <v>16</v>
      </c>
      <c r="EQ267" s="161"/>
      <c r="ER267" s="161"/>
      <c r="ES267" s="161"/>
      <c r="ET267" s="161"/>
      <c r="EU267" s="161"/>
      <c r="EV267" s="161"/>
      <c r="EW267" s="161"/>
      <c r="EX267" s="161"/>
      <c r="EY267" s="161">
        <v>17</v>
      </c>
      <c r="EZ267" s="161"/>
      <c r="FA267" s="161"/>
      <c r="FB267" s="161"/>
      <c r="FC267" s="161"/>
      <c r="FD267" s="161"/>
      <c r="FE267" s="161"/>
      <c r="FF267" s="161"/>
      <c r="FG267" s="16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163" ht="28.5" customHeight="1">
      <c r="A268" s="162" t="s">
        <v>155</v>
      </c>
      <c r="B268" s="162"/>
      <c r="C268" s="162"/>
      <c r="D268" s="162"/>
      <c r="E268" s="162"/>
      <c r="F268" s="162"/>
      <c r="G268" s="162"/>
      <c r="H268" s="162"/>
      <c r="I268" s="162"/>
      <c r="J268" s="162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 t="s">
        <v>130</v>
      </c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 t="s">
        <v>71</v>
      </c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3"/>
      <c r="BN268" s="163" t="s">
        <v>159</v>
      </c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 t="s">
        <v>160</v>
      </c>
      <c r="BY268" s="163"/>
      <c r="BZ268" s="163"/>
      <c r="CA268" s="163"/>
      <c r="CB268" s="163"/>
      <c r="CC268" s="163"/>
      <c r="CD268" s="163"/>
      <c r="CE268" s="163"/>
      <c r="CF268" s="163"/>
      <c r="CG268" s="165" t="s">
        <v>161</v>
      </c>
      <c r="CH268" s="165"/>
      <c r="CI268" s="165"/>
      <c r="CJ268" s="165"/>
      <c r="CK268" s="165"/>
      <c r="CL268" s="165"/>
      <c r="CM268" s="165"/>
      <c r="CN268" s="209">
        <f>'стр.1_2_ПРИЛкМЗ'!CP125</f>
        <v>2324</v>
      </c>
      <c r="CO268" s="209"/>
      <c r="CP268" s="209"/>
      <c r="CQ268" s="209"/>
      <c r="CR268" s="209"/>
      <c r="CS268" s="209"/>
      <c r="CT268" s="209"/>
      <c r="CU268" s="209"/>
      <c r="CV268" s="209"/>
      <c r="CW268" s="209">
        <f>'стр.1_2_ПРИЛкМЗ'!CY125</f>
        <v>2523.2000000000003</v>
      </c>
      <c r="CX268" s="209"/>
      <c r="CY268" s="209"/>
      <c r="CZ268" s="209"/>
      <c r="DA268" s="209"/>
      <c r="DB268" s="209"/>
      <c r="DC268" s="209"/>
      <c r="DD268" s="209"/>
      <c r="DE268" s="209"/>
      <c r="DF268" s="209">
        <f>'стр.1_2_ПРИЛкМЗ'!DH125</f>
        <v>2656</v>
      </c>
      <c r="DG268" s="209"/>
      <c r="DH268" s="209"/>
      <c r="DI268" s="209"/>
      <c r="DJ268" s="209"/>
      <c r="DK268" s="209"/>
      <c r="DL268" s="209"/>
      <c r="DM268" s="209"/>
      <c r="DN268" s="209"/>
      <c r="DO268" s="167">
        <v>0</v>
      </c>
      <c r="DP268" s="167"/>
      <c r="DQ268" s="167"/>
      <c r="DR268" s="167"/>
      <c r="DS268" s="167"/>
      <c r="DT268" s="167"/>
      <c r="DU268" s="167"/>
      <c r="DV268" s="167"/>
      <c r="DW268" s="167"/>
      <c r="DX268" s="167">
        <v>0</v>
      </c>
      <c r="DY268" s="167"/>
      <c r="DZ268" s="167"/>
      <c r="EA268" s="167"/>
      <c r="EB268" s="167"/>
      <c r="EC268" s="167"/>
      <c r="ED268" s="167"/>
      <c r="EE268" s="167"/>
      <c r="EF268" s="167"/>
      <c r="EG268" s="167">
        <v>0</v>
      </c>
      <c r="EH268" s="167"/>
      <c r="EI268" s="167"/>
      <c r="EJ268" s="167"/>
      <c r="EK268" s="167"/>
      <c r="EL268" s="167"/>
      <c r="EM268" s="167"/>
      <c r="EN268" s="167"/>
      <c r="EO268" s="167"/>
      <c r="EP268" s="202">
        <v>10</v>
      </c>
      <c r="EQ268" s="202"/>
      <c r="ER268" s="202"/>
      <c r="ES268" s="202"/>
      <c r="ET268" s="202"/>
      <c r="EU268" s="202"/>
      <c r="EV268" s="202"/>
      <c r="EW268" s="202"/>
      <c r="EX268" s="202"/>
      <c r="EY268" s="203">
        <f>CN268*EP268%</f>
        <v>232.4</v>
      </c>
      <c r="EZ268" s="203"/>
      <c r="FA268" s="203"/>
      <c r="FB268" s="203"/>
      <c r="FC268" s="203"/>
      <c r="FD268" s="203"/>
      <c r="FE268" s="203"/>
      <c r="FF268" s="203"/>
      <c r="FG268" s="203"/>
    </row>
    <row r="269" spans="164:256" s="2" customFormat="1" ht="12" customHeight="1"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s="32" customFormat="1" ht="12" customHeight="1">
      <c r="A270" s="125" t="s">
        <v>101</v>
      </c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DI270" s="125"/>
      <c r="DJ270" s="125"/>
      <c r="DK270" s="125"/>
      <c r="DL270" s="125"/>
      <c r="DM270" s="125"/>
      <c r="DN270" s="125"/>
      <c r="DO270" s="125"/>
      <c r="DP270" s="125"/>
      <c r="DQ270" s="125"/>
      <c r="DR270" s="125"/>
      <c r="DS270" s="125"/>
      <c r="DT270" s="125"/>
      <c r="DU270" s="125"/>
      <c r="DV270" s="125"/>
      <c r="DW270" s="125"/>
      <c r="DX270" s="125"/>
      <c r="DY270" s="125"/>
      <c r="DZ270" s="125"/>
      <c r="EA270" s="125"/>
      <c r="EB270" s="125"/>
      <c r="EC270" s="125"/>
      <c r="ED270" s="125"/>
      <c r="EE270" s="125"/>
      <c r="EF270" s="125"/>
      <c r="EG270" s="125"/>
      <c r="EH270" s="125"/>
      <c r="EI270" s="125"/>
      <c r="EJ270" s="125"/>
      <c r="EK270" s="125"/>
      <c r="EL270" s="125"/>
      <c r="EM270" s="125"/>
      <c r="EN270" s="125"/>
      <c r="EO270" s="125"/>
      <c r="EP270" s="125"/>
      <c r="EQ270" s="125"/>
      <c r="ER270" s="125"/>
      <c r="ES270" s="125"/>
      <c r="ET270" s="125"/>
      <c r="EU270" s="125"/>
      <c r="EV270" s="125"/>
      <c r="EW270" s="125"/>
      <c r="EX270" s="125"/>
      <c r="EY270" s="125"/>
      <c r="EZ270" s="125"/>
      <c r="FA270" s="125"/>
      <c r="FB270" s="125"/>
      <c r="FC270" s="125"/>
      <c r="FD270" s="125"/>
      <c r="FE270" s="125"/>
      <c r="FF270" s="125"/>
      <c r="FG270" s="125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64:256" s="2" customFormat="1" ht="12" customHeight="1"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s="28" customFormat="1" ht="12" customHeight="1">
      <c r="A272" s="114" t="s">
        <v>102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4"/>
      <c r="CA272" s="114"/>
      <c r="CB272" s="114"/>
      <c r="CC272" s="114"/>
      <c r="CD272" s="114"/>
      <c r="CE272" s="114"/>
      <c r="CF272" s="114"/>
      <c r="CG272" s="114"/>
      <c r="CH272" s="114"/>
      <c r="CI272" s="114"/>
      <c r="CJ272" s="114"/>
      <c r="CK272" s="114"/>
      <c r="CL272" s="114"/>
      <c r="CM272" s="114"/>
      <c r="CN272" s="114"/>
      <c r="CO272" s="114"/>
      <c r="CP272" s="114"/>
      <c r="CQ272" s="114"/>
      <c r="CR272" s="114"/>
      <c r="CS272" s="114"/>
      <c r="CT272" s="114"/>
      <c r="CU272" s="114"/>
      <c r="CV272" s="114"/>
      <c r="CW272" s="114"/>
      <c r="CX272" s="114"/>
      <c r="CY272" s="114"/>
      <c r="CZ272" s="114"/>
      <c r="DA272" s="114"/>
      <c r="DB272" s="114"/>
      <c r="DC272" s="114"/>
      <c r="DD272" s="114"/>
      <c r="DE272" s="114"/>
      <c r="DF272" s="114"/>
      <c r="DG272" s="114"/>
      <c r="DH272" s="114"/>
      <c r="DI272" s="114"/>
      <c r="DJ272" s="114"/>
      <c r="DK272" s="114"/>
      <c r="DL272" s="114"/>
      <c r="DM272" s="114"/>
      <c r="DN272" s="114"/>
      <c r="DO272" s="114"/>
      <c r="DP272" s="114"/>
      <c r="DQ272" s="114"/>
      <c r="DR272" s="114"/>
      <c r="DS272" s="114"/>
      <c r="DT272" s="114"/>
      <c r="DU272" s="114"/>
      <c r="DV272" s="114"/>
      <c r="DW272" s="114"/>
      <c r="DX272" s="114"/>
      <c r="DY272" s="114"/>
      <c r="DZ272" s="114"/>
      <c r="EA272" s="114"/>
      <c r="EB272" s="114"/>
      <c r="EC272" s="114"/>
      <c r="ED272" s="114"/>
      <c r="EE272" s="114"/>
      <c r="EF272" s="114"/>
      <c r="EG272" s="114"/>
      <c r="EH272" s="114"/>
      <c r="EI272" s="114"/>
      <c r="EJ272" s="114"/>
      <c r="EK272" s="114"/>
      <c r="EL272" s="114"/>
      <c r="EM272" s="114"/>
      <c r="EN272" s="114"/>
      <c r="EO272" s="114"/>
      <c r="EP272" s="114"/>
      <c r="EQ272" s="114"/>
      <c r="ER272" s="114"/>
      <c r="ES272" s="114"/>
      <c r="ET272" s="114"/>
      <c r="EU272" s="114"/>
      <c r="EV272" s="114"/>
      <c r="EW272" s="114"/>
      <c r="EX272" s="114"/>
      <c r="EY272" s="114"/>
      <c r="EZ272" s="114"/>
      <c r="FA272" s="114"/>
      <c r="FB272" s="114"/>
      <c r="FC272" s="114"/>
      <c r="FD272" s="114"/>
      <c r="FE272" s="114"/>
      <c r="FF272" s="114"/>
      <c r="FG272" s="114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163" ht="12" customHeight="1">
      <c r="A273" s="169" t="s">
        <v>103</v>
      </c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70" t="s">
        <v>104</v>
      </c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 t="s">
        <v>105</v>
      </c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0"/>
      <c r="BW273" s="170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170" t="s">
        <v>106</v>
      </c>
      <c r="CI273" s="170"/>
      <c r="CJ273" s="170"/>
      <c r="CK273" s="170"/>
      <c r="CL273" s="170"/>
      <c r="CM273" s="170"/>
      <c r="CN273" s="170"/>
      <c r="CO273" s="170"/>
      <c r="CP273" s="170"/>
      <c r="CQ273" s="170"/>
      <c r="CR273" s="170"/>
      <c r="CS273" s="170"/>
      <c r="CT273" s="170"/>
      <c r="CU273" s="170"/>
      <c r="CV273" s="170"/>
      <c r="CW273" s="170"/>
      <c r="CX273" s="170"/>
      <c r="CY273" s="170"/>
      <c r="CZ273" s="170"/>
      <c r="DA273" s="170"/>
      <c r="DB273" s="170"/>
      <c r="DC273" s="170"/>
      <c r="DD273" s="170"/>
      <c r="DE273" s="170"/>
      <c r="DF273" s="171" t="s">
        <v>107</v>
      </c>
      <c r="DG273" s="171"/>
      <c r="DH273" s="171"/>
      <c r="DI273" s="171"/>
      <c r="DJ273" s="171"/>
      <c r="DK273" s="171"/>
      <c r="DL273" s="171"/>
      <c r="DM273" s="171"/>
      <c r="DN273" s="171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71"/>
      <c r="EA273" s="171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71"/>
      <c r="EN273" s="171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171"/>
      <c r="EY273" s="171"/>
      <c r="EZ273" s="171"/>
      <c r="FA273" s="171"/>
      <c r="FB273" s="171"/>
      <c r="FC273" s="171"/>
      <c r="FD273" s="171"/>
      <c r="FE273" s="171"/>
      <c r="FF273" s="171"/>
      <c r="FG273" s="171"/>
    </row>
    <row r="274" spans="1:163" ht="21.75" customHeight="1">
      <c r="A274" s="172">
        <v>1</v>
      </c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3">
        <v>2</v>
      </c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73"/>
      <c r="AT274" s="173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BG274" s="173"/>
      <c r="BH274" s="173"/>
      <c r="BI274" s="173"/>
      <c r="BJ274" s="174" t="s">
        <v>108</v>
      </c>
      <c r="BK274" s="174"/>
      <c r="BL274" s="174"/>
      <c r="BM274" s="174"/>
      <c r="BN274" s="174"/>
      <c r="BO274" s="174"/>
      <c r="BP274" s="174"/>
      <c r="BQ274" s="174"/>
      <c r="BR274" s="174"/>
      <c r="BS274" s="174"/>
      <c r="BT274" s="174"/>
      <c r="BU274" s="174"/>
      <c r="BV274" s="174"/>
      <c r="BW274" s="174"/>
      <c r="BX274" s="174"/>
      <c r="BY274" s="174"/>
      <c r="BZ274" s="174"/>
      <c r="CA274" s="174"/>
      <c r="CB274" s="174"/>
      <c r="CC274" s="174"/>
      <c r="CD274" s="174"/>
      <c r="CE274" s="174"/>
      <c r="CF274" s="174"/>
      <c r="CG274" s="174"/>
      <c r="CH274" s="174" t="s">
        <v>109</v>
      </c>
      <c r="CI274" s="174"/>
      <c r="CJ274" s="174"/>
      <c r="CK274" s="174"/>
      <c r="CL274" s="174"/>
      <c r="CM274" s="174"/>
      <c r="CN274" s="174"/>
      <c r="CO274" s="174"/>
      <c r="CP274" s="174"/>
      <c r="CQ274" s="174"/>
      <c r="CR274" s="174"/>
      <c r="CS274" s="174"/>
      <c r="CT274" s="174"/>
      <c r="CU274" s="174"/>
      <c r="CV274" s="174"/>
      <c r="CW274" s="174"/>
      <c r="CX274" s="174"/>
      <c r="CY274" s="174"/>
      <c r="CZ274" s="174"/>
      <c r="DA274" s="174"/>
      <c r="DB274" s="174"/>
      <c r="DC274" s="174"/>
      <c r="DD274" s="174"/>
      <c r="DE274" s="174"/>
      <c r="DF274" s="175">
        <v>5</v>
      </c>
      <c r="DG274" s="175"/>
      <c r="DH274" s="175"/>
      <c r="DI274" s="175"/>
      <c r="DJ274" s="175"/>
      <c r="DK274" s="175"/>
      <c r="DL274" s="175"/>
      <c r="DM274" s="175"/>
      <c r="DN274" s="175"/>
      <c r="DO274" s="175"/>
      <c r="DP274" s="175"/>
      <c r="DQ274" s="175"/>
      <c r="DR274" s="175"/>
      <c r="DS274" s="175"/>
      <c r="DT274" s="175"/>
      <c r="DU274" s="175"/>
      <c r="DV274" s="175"/>
      <c r="DW274" s="175"/>
      <c r="DX274" s="175"/>
      <c r="DY274" s="175"/>
      <c r="DZ274" s="175"/>
      <c r="EA274" s="175"/>
      <c r="EB274" s="175"/>
      <c r="EC274" s="175"/>
      <c r="ED274" s="175"/>
      <c r="EE274" s="175"/>
      <c r="EF274" s="175"/>
      <c r="EG274" s="175"/>
      <c r="EH274" s="175"/>
      <c r="EI274" s="175"/>
      <c r="EJ274" s="175"/>
      <c r="EK274" s="175"/>
      <c r="EL274" s="175"/>
      <c r="EM274" s="175"/>
      <c r="EN274" s="175"/>
      <c r="EO274" s="175"/>
      <c r="EP274" s="175"/>
      <c r="EQ274" s="175"/>
      <c r="ER274" s="175"/>
      <c r="ES274" s="175"/>
      <c r="ET274" s="175"/>
      <c r="EU274" s="175"/>
      <c r="EV274" s="175"/>
      <c r="EW274" s="175"/>
      <c r="EX274" s="175"/>
      <c r="EY274" s="175"/>
      <c r="EZ274" s="175"/>
      <c r="FA274" s="175"/>
      <c r="FB274" s="175"/>
      <c r="FC274" s="175"/>
      <c r="FD274" s="175"/>
      <c r="FE274" s="175"/>
      <c r="FF274" s="175"/>
      <c r="FG274" s="175"/>
    </row>
    <row r="275" spans="1:163" ht="52.5" customHeight="1">
      <c r="A275" s="195" t="s">
        <v>110</v>
      </c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210" t="s">
        <v>111</v>
      </c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  <c r="BI275" s="210"/>
      <c r="BJ275" s="174" t="s">
        <v>297</v>
      </c>
      <c r="BK275" s="174"/>
      <c r="BL275" s="174"/>
      <c r="BM275" s="174"/>
      <c r="BN275" s="174"/>
      <c r="BO275" s="174"/>
      <c r="BP275" s="174"/>
      <c r="BQ275" s="174"/>
      <c r="BR275" s="174"/>
      <c r="BS275" s="174"/>
      <c r="BT275" s="174"/>
      <c r="BU275" s="174"/>
      <c r="BV275" s="174"/>
      <c r="BW275" s="174"/>
      <c r="BX275" s="174"/>
      <c r="BY275" s="174"/>
      <c r="BZ275" s="174"/>
      <c r="CA275" s="174"/>
      <c r="CB275" s="174"/>
      <c r="CC275" s="174"/>
      <c r="CD275" s="174"/>
      <c r="CE275" s="174"/>
      <c r="CF275" s="174"/>
      <c r="CG275" s="174"/>
      <c r="CH275" s="174" t="s">
        <v>298</v>
      </c>
      <c r="CI275" s="174"/>
      <c r="CJ275" s="174"/>
      <c r="CK275" s="174"/>
      <c r="CL275" s="174"/>
      <c r="CM275" s="174"/>
      <c r="CN275" s="174"/>
      <c r="CO275" s="174"/>
      <c r="CP275" s="174"/>
      <c r="CQ275" s="174"/>
      <c r="CR275" s="174"/>
      <c r="CS275" s="174"/>
      <c r="CT275" s="174"/>
      <c r="CU275" s="174"/>
      <c r="CV275" s="174"/>
      <c r="CW275" s="174"/>
      <c r="CX275" s="174"/>
      <c r="CY275" s="174"/>
      <c r="CZ275" s="174"/>
      <c r="DA275" s="174"/>
      <c r="DB275" s="174"/>
      <c r="DC275" s="174"/>
      <c r="DD275" s="174"/>
      <c r="DE275" s="174"/>
      <c r="DF275" s="197" t="s">
        <v>292</v>
      </c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  <c r="EG275" s="197"/>
      <c r="EH275" s="197"/>
      <c r="EI275" s="197"/>
      <c r="EJ275" s="197"/>
      <c r="EK275" s="197"/>
      <c r="EL275" s="197"/>
      <c r="EM275" s="197"/>
      <c r="EN275" s="197"/>
      <c r="EO275" s="197"/>
      <c r="EP275" s="197"/>
      <c r="EQ275" s="197"/>
      <c r="ER275" s="197"/>
      <c r="ES275" s="197"/>
      <c r="ET275" s="197"/>
      <c r="EU275" s="197"/>
      <c r="EV275" s="197"/>
      <c r="EW275" s="197"/>
      <c r="EX275" s="197"/>
      <c r="EY275" s="197"/>
      <c r="EZ275" s="197"/>
      <c r="FA275" s="197"/>
      <c r="FB275" s="197"/>
      <c r="FC275" s="197"/>
      <c r="FD275" s="197"/>
      <c r="FE275" s="197"/>
      <c r="FF275" s="197"/>
      <c r="FG275" s="197"/>
    </row>
    <row r="276" spans="164:256" s="2" customFormat="1" ht="12" customHeight="1"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s="32" customFormat="1" ht="18" customHeight="1">
      <c r="A277" s="125" t="s">
        <v>115</v>
      </c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DI277" s="125"/>
      <c r="DJ277" s="125"/>
      <c r="DK277" s="125"/>
      <c r="DL277" s="125"/>
      <c r="DM277" s="125"/>
      <c r="DN277" s="125"/>
      <c r="DO277" s="125"/>
      <c r="DP277" s="125"/>
      <c r="DQ277" s="125"/>
      <c r="DR277" s="125"/>
      <c r="DS277" s="125"/>
      <c r="DT277" s="125"/>
      <c r="DU277" s="125"/>
      <c r="DV277" s="125"/>
      <c r="DW277" s="125"/>
      <c r="DX277" s="125"/>
      <c r="DY277" s="125"/>
      <c r="DZ277" s="125"/>
      <c r="EA277" s="125"/>
      <c r="EB277" s="125"/>
      <c r="EC277" s="125"/>
      <c r="ED277" s="125"/>
      <c r="EE277" s="125"/>
      <c r="EF277" s="125"/>
      <c r="EG277" s="125"/>
      <c r="EH277" s="125"/>
      <c r="EI277" s="125"/>
      <c r="EJ277" s="125"/>
      <c r="EK277" s="125"/>
      <c r="EL277" s="125"/>
      <c r="EM277" s="125"/>
      <c r="EN277" s="125"/>
      <c r="EO277" s="125"/>
      <c r="EP277" s="125"/>
      <c r="EQ277" s="125"/>
      <c r="ER277" s="125"/>
      <c r="ES277" s="125"/>
      <c r="ET277" s="125"/>
      <c r="EU277" s="125"/>
      <c r="EV277" s="125"/>
      <c r="EW277" s="125"/>
      <c r="EX277" s="125"/>
      <c r="EY277" s="125"/>
      <c r="EZ277" s="125"/>
      <c r="FA277" s="125"/>
      <c r="FB277" s="125"/>
      <c r="FC277" s="125"/>
      <c r="FD277" s="125"/>
      <c r="FE277" s="125"/>
      <c r="FF277" s="125"/>
      <c r="FG277" s="125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64:256" s="2" customFormat="1" ht="12" customHeight="1"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s="44" customFormat="1" ht="21.75" customHeight="1">
      <c r="A279" s="180" t="s">
        <v>116</v>
      </c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BZ279" s="180"/>
      <c r="CA279" s="180"/>
      <c r="CB279" s="180"/>
      <c r="CC279" s="180"/>
      <c r="CD279" s="180"/>
      <c r="CE279" s="180"/>
      <c r="CF279" s="180"/>
      <c r="CG279" s="180"/>
      <c r="CH279" s="180"/>
      <c r="CI279" s="180"/>
      <c r="CJ279" s="180"/>
      <c r="CK279" s="180"/>
      <c r="CL279" s="180"/>
      <c r="CM279" s="180"/>
      <c r="CN279" s="180"/>
      <c r="CO279" s="180"/>
      <c r="CP279" s="180"/>
      <c r="CQ279" s="180"/>
      <c r="CR279" s="180"/>
      <c r="CS279" s="180"/>
      <c r="CT279" s="180"/>
      <c r="CU279" s="180"/>
      <c r="CV279" s="180"/>
      <c r="CW279" s="180"/>
      <c r="CX279" s="180"/>
      <c r="CY279" s="180"/>
      <c r="CZ279" s="180"/>
      <c r="DA279" s="180"/>
      <c r="DB279" s="180"/>
      <c r="DC279" s="180"/>
      <c r="DD279" s="180"/>
      <c r="DE279" s="180"/>
      <c r="DF279" s="180"/>
      <c r="DG279" s="180"/>
      <c r="DH279" s="180"/>
      <c r="DI279" s="180"/>
      <c r="DJ279" s="180"/>
      <c r="DK279" s="180"/>
      <c r="DL279" s="180"/>
      <c r="DM279" s="180"/>
      <c r="DN279" s="180"/>
      <c r="DO279" s="180"/>
      <c r="DP279" s="180"/>
      <c r="DQ279" s="180"/>
      <c r="DR279" s="180"/>
      <c r="DS279" s="180"/>
      <c r="DT279" s="180"/>
      <c r="DU279" s="180"/>
      <c r="DV279" s="180"/>
      <c r="DW279" s="180"/>
      <c r="DX279" s="180"/>
      <c r="DY279" s="180"/>
      <c r="DZ279" s="180"/>
      <c r="EA279" s="180"/>
      <c r="EB279" s="180"/>
      <c r="EC279" s="180"/>
      <c r="ED279" s="180"/>
      <c r="EE279" s="180"/>
      <c r="EF279" s="180"/>
      <c r="EG279" s="180"/>
      <c r="EH279" s="180"/>
      <c r="EI279" s="180"/>
      <c r="EJ279" s="180"/>
      <c r="EK279" s="180"/>
      <c r="EL279" s="180"/>
      <c r="EM279" s="180"/>
      <c r="EN279" s="180"/>
      <c r="EO279" s="180"/>
      <c r="EP279" s="180"/>
      <c r="EQ279" s="180"/>
      <c r="ER279" s="180"/>
      <c r="ES279" s="180"/>
      <c r="ET279" s="180"/>
      <c r="EU279" s="180"/>
      <c r="EV279" s="180"/>
      <c r="EW279" s="180"/>
      <c r="EX279" s="180"/>
      <c r="EY279" s="180"/>
      <c r="EZ279" s="180"/>
      <c r="FA279" s="180"/>
      <c r="FB279" s="180"/>
      <c r="FC279" s="180"/>
      <c r="FD279" s="180"/>
      <c r="FE279" s="180"/>
      <c r="FF279" s="180"/>
      <c r="FG279" s="180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s="45" customFormat="1" ht="12" customHeight="1">
      <c r="A280" s="181" t="s">
        <v>117</v>
      </c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1"/>
      <c r="AZ280" s="181"/>
      <c r="BA280" s="181"/>
      <c r="BB280" s="18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181"/>
      <c r="BX280" s="181"/>
      <c r="BY280" s="181"/>
      <c r="BZ280" s="181"/>
      <c r="CA280" s="181"/>
      <c r="CB280" s="181"/>
      <c r="CC280" s="181"/>
      <c r="CD280" s="181"/>
      <c r="CE280" s="181"/>
      <c r="CF280" s="181"/>
      <c r="CG280" s="181"/>
      <c r="CH280" s="181"/>
      <c r="CI280" s="181"/>
      <c r="CJ280" s="181"/>
      <c r="CK280" s="181"/>
      <c r="CL280" s="181"/>
      <c r="CM280" s="181"/>
      <c r="CN280" s="181"/>
      <c r="CO280" s="181"/>
      <c r="CP280" s="181"/>
      <c r="CQ280" s="181"/>
      <c r="CR280" s="181"/>
      <c r="CS280" s="181"/>
      <c r="CT280" s="181"/>
      <c r="CU280" s="181"/>
      <c r="CV280" s="181"/>
      <c r="CW280" s="181"/>
      <c r="CX280" s="181"/>
      <c r="CY280" s="181"/>
      <c r="CZ280" s="181"/>
      <c r="DA280" s="181"/>
      <c r="DB280" s="181"/>
      <c r="DC280" s="181"/>
      <c r="DD280" s="181"/>
      <c r="DE280" s="181"/>
      <c r="DF280" s="181"/>
      <c r="DG280" s="181"/>
      <c r="DH280" s="181"/>
      <c r="DI280" s="181"/>
      <c r="DJ280" s="181"/>
      <c r="DK280" s="181"/>
      <c r="DL280" s="181"/>
      <c r="DM280" s="181"/>
      <c r="DN280" s="181"/>
      <c r="DO280" s="181"/>
      <c r="DP280" s="181"/>
      <c r="DQ280" s="181"/>
      <c r="DR280" s="181"/>
      <c r="DS280" s="181"/>
      <c r="DT280" s="181"/>
      <c r="DU280" s="181"/>
      <c r="DV280" s="181"/>
      <c r="DW280" s="181"/>
      <c r="DX280" s="181"/>
      <c r="DY280" s="181"/>
      <c r="DZ280" s="181"/>
      <c r="EA280" s="181"/>
      <c r="EB280" s="181"/>
      <c r="EC280" s="181"/>
      <c r="ED280" s="181"/>
      <c r="EE280" s="181"/>
      <c r="EF280" s="181"/>
      <c r="EG280" s="181"/>
      <c r="EH280" s="181"/>
      <c r="EI280" s="181"/>
      <c r="EJ280" s="181"/>
      <c r="EK280" s="181"/>
      <c r="EL280" s="181"/>
      <c r="EM280" s="181"/>
      <c r="EN280" s="181"/>
      <c r="EO280" s="181"/>
      <c r="EP280" s="181"/>
      <c r="EQ280" s="181"/>
      <c r="ER280" s="181"/>
      <c r="ES280" s="181"/>
      <c r="ET280" s="181"/>
      <c r="EU280" s="181"/>
      <c r="EV280" s="181"/>
      <c r="EW280" s="181"/>
      <c r="EX280" s="181"/>
      <c r="EY280" s="181"/>
      <c r="EZ280" s="181"/>
      <c r="FA280" s="181"/>
      <c r="FB280" s="181"/>
      <c r="FC280" s="181"/>
      <c r="FD280" s="181"/>
      <c r="FE280" s="181"/>
      <c r="FF280" s="181"/>
      <c r="FG280" s="18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s="45" customFormat="1" ht="12" customHeight="1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181"/>
      <c r="BB281" s="18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181"/>
      <c r="BX281" s="181"/>
      <c r="BY281" s="181"/>
      <c r="BZ281" s="181"/>
      <c r="CA281" s="181"/>
      <c r="CB281" s="181"/>
      <c r="CC281" s="181"/>
      <c r="CD281" s="181"/>
      <c r="CE281" s="181"/>
      <c r="CF281" s="181"/>
      <c r="CG281" s="181"/>
      <c r="CH281" s="181"/>
      <c r="CI281" s="181"/>
      <c r="CJ281" s="181"/>
      <c r="CK281" s="181"/>
      <c r="CL281" s="181"/>
      <c r="CM281" s="181"/>
      <c r="CN281" s="181"/>
      <c r="CO281" s="181"/>
      <c r="CP281" s="181"/>
      <c r="CQ281" s="181"/>
      <c r="CR281" s="181"/>
      <c r="CS281" s="181"/>
      <c r="CT281" s="181"/>
      <c r="CU281" s="181"/>
      <c r="CV281" s="181"/>
      <c r="CW281" s="181"/>
      <c r="CX281" s="181"/>
      <c r="CY281" s="181"/>
      <c r="CZ281" s="181"/>
      <c r="DA281" s="181"/>
      <c r="DB281" s="181"/>
      <c r="DC281" s="181"/>
      <c r="DD281" s="181"/>
      <c r="DE281" s="181"/>
      <c r="DF281" s="181"/>
      <c r="DG281" s="181"/>
      <c r="DH281" s="181"/>
      <c r="DI281" s="181"/>
      <c r="DJ281" s="181"/>
      <c r="DK281" s="181"/>
      <c r="DL281" s="181"/>
      <c r="DM281" s="181"/>
      <c r="DN281" s="181"/>
      <c r="DO281" s="181"/>
      <c r="DP281" s="181"/>
      <c r="DQ281" s="181"/>
      <c r="DR281" s="181"/>
      <c r="DS281" s="181"/>
      <c r="DT281" s="181"/>
      <c r="DU281" s="181"/>
      <c r="DV281" s="181"/>
      <c r="DW281" s="181"/>
      <c r="DX281" s="181"/>
      <c r="DY281" s="181"/>
      <c r="DZ281" s="181"/>
      <c r="EA281" s="181"/>
      <c r="EB281" s="181"/>
      <c r="EC281" s="181"/>
      <c r="ED281" s="181"/>
      <c r="EE281" s="181"/>
      <c r="EF281" s="181"/>
      <c r="EG281" s="181"/>
      <c r="EH281" s="181"/>
      <c r="EI281" s="181"/>
      <c r="EJ281" s="181"/>
      <c r="EK281" s="181"/>
      <c r="EL281" s="181"/>
      <c r="EM281" s="181"/>
      <c r="EN281" s="181"/>
      <c r="EO281" s="181"/>
      <c r="EP281" s="181"/>
      <c r="EQ281" s="181"/>
      <c r="ER281" s="181"/>
      <c r="ES281" s="181"/>
      <c r="ET281" s="181"/>
      <c r="EU281" s="181"/>
      <c r="EV281" s="181"/>
      <c r="EW281" s="181"/>
      <c r="EX281" s="181"/>
      <c r="EY281" s="181"/>
      <c r="EZ281" s="181"/>
      <c r="FA281" s="181"/>
      <c r="FB281" s="181"/>
      <c r="FC281" s="181"/>
      <c r="FD281" s="181"/>
      <c r="FE281" s="181"/>
      <c r="FF281" s="181"/>
      <c r="FG281" s="18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s="45" customFormat="1" ht="12" customHeight="1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1"/>
      <c r="AR282" s="181"/>
      <c r="AS282" s="181"/>
      <c r="AT282" s="181"/>
      <c r="AU282" s="181"/>
      <c r="AV282" s="181"/>
      <c r="AW282" s="181"/>
      <c r="AX282" s="181"/>
      <c r="AY282" s="181"/>
      <c r="AZ282" s="181"/>
      <c r="BA282" s="181"/>
      <c r="BB282" s="181"/>
      <c r="BC282" s="181"/>
      <c r="BD282" s="181"/>
      <c r="BE282" s="181"/>
      <c r="BF282" s="181"/>
      <c r="BG282" s="181"/>
      <c r="BH282" s="181"/>
      <c r="BI282" s="181"/>
      <c r="BJ282" s="181"/>
      <c r="BK282" s="181"/>
      <c r="BL282" s="181"/>
      <c r="BM282" s="181"/>
      <c r="BN282" s="181"/>
      <c r="BO282" s="181"/>
      <c r="BP282" s="181"/>
      <c r="BQ282" s="181"/>
      <c r="BR282" s="181"/>
      <c r="BS282" s="181"/>
      <c r="BT282" s="181"/>
      <c r="BU282" s="181"/>
      <c r="BV282" s="181"/>
      <c r="BW282" s="181"/>
      <c r="BX282" s="181"/>
      <c r="BY282" s="181"/>
      <c r="BZ282" s="181"/>
      <c r="CA282" s="181"/>
      <c r="CB282" s="181"/>
      <c r="CC282" s="181"/>
      <c r="CD282" s="181"/>
      <c r="CE282" s="181"/>
      <c r="CF282" s="181"/>
      <c r="CG282" s="181"/>
      <c r="CH282" s="181"/>
      <c r="CI282" s="181"/>
      <c r="CJ282" s="181"/>
      <c r="CK282" s="181"/>
      <c r="CL282" s="181"/>
      <c r="CM282" s="181"/>
      <c r="CN282" s="181"/>
      <c r="CO282" s="181"/>
      <c r="CP282" s="181"/>
      <c r="CQ282" s="181"/>
      <c r="CR282" s="181"/>
      <c r="CS282" s="181"/>
      <c r="CT282" s="181"/>
      <c r="CU282" s="181"/>
      <c r="CV282" s="181"/>
      <c r="CW282" s="181"/>
      <c r="CX282" s="181"/>
      <c r="CY282" s="181"/>
      <c r="CZ282" s="181"/>
      <c r="DA282" s="181"/>
      <c r="DB282" s="181"/>
      <c r="DC282" s="181"/>
      <c r="DD282" s="181"/>
      <c r="DE282" s="181"/>
      <c r="DF282" s="181"/>
      <c r="DG282" s="181"/>
      <c r="DH282" s="181"/>
      <c r="DI282" s="181"/>
      <c r="DJ282" s="181"/>
      <c r="DK282" s="181"/>
      <c r="DL282" s="181"/>
      <c r="DM282" s="181"/>
      <c r="DN282" s="181"/>
      <c r="DO282" s="181"/>
      <c r="DP282" s="181"/>
      <c r="DQ282" s="181"/>
      <c r="DR282" s="181"/>
      <c r="DS282" s="181"/>
      <c r="DT282" s="181"/>
      <c r="DU282" s="181"/>
      <c r="DV282" s="181"/>
      <c r="DW282" s="181"/>
      <c r="DX282" s="181"/>
      <c r="DY282" s="181"/>
      <c r="DZ282" s="181"/>
      <c r="EA282" s="181"/>
      <c r="EB282" s="181"/>
      <c r="EC282" s="181"/>
      <c r="ED282" s="181"/>
      <c r="EE282" s="181"/>
      <c r="EF282" s="181"/>
      <c r="EG282" s="181"/>
      <c r="EH282" s="181"/>
      <c r="EI282" s="181"/>
      <c r="EJ282" s="181"/>
      <c r="EK282" s="181"/>
      <c r="EL282" s="181"/>
      <c r="EM282" s="181"/>
      <c r="EN282" s="181"/>
      <c r="EO282" s="181"/>
      <c r="EP282" s="181"/>
      <c r="EQ282" s="181"/>
      <c r="ER282" s="181"/>
      <c r="ES282" s="181"/>
      <c r="ET282" s="181"/>
      <c r="EU282" s="181"/>
      <c r="EV282" s="181"/>
      <c r="EW282" s="181"/>
      <c r="EX282" s="181"/>
      <c r="EY282" s="181"/>
      <c r="EZ282" s="181"/>
      <c r="FA282" s="181"/>
      <c r="FB282" s="181"/>
      <c r="FC282" s="181"/>
      <c r="FD282" s="181"/>
      <c r="FE282" s="181"/>
      <c r="FF282" s="181"/>
      <c r="FG282" s="18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s="45" customFormat="1" ht="12" customHeight="1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81"/>
      <c r="AR283" s="181"/>
      <c r="AS283" s="181"/>
      <c r="AT283" s="181"/>
      <c r="AU283" s="181"/>
      <c r="AV283" s="181"/>
      <c r="AW283" s="181"/>
      <c r="AX283" s="181"/>
      <c r="AY283" s="181"/>
      <c r="AZ283" s="181"/>
      <c r="BA283" s="181"/>
      <c r="BB283" s="181"/>
      <c r="BC283" s="181"/>
      <c r="BD283" s="181"/>
      <c r="BE283" s="181"/>
      <c r="BF283" s="181"/>
      <c r="BG283" s="181"/>
      <c r="BH283" s="181"/>
      <c r="BI283" s="181"/>
      <c r="BJ283" s="181"/>
      <c r="BK283" s="181"/>
      <c r="BL283" s="181"/>
      <c r="BM283" s="181"/>
      <c r="BN283" s="181"/>
      <c r="BO283" s="181"/>
      <c r="BP283" s="181"/>
      <c r="BQ283" s="181"/>
      <c r="BR283" s="181"/>
      <c r="BS283" s="181"/>
      <c r="BT283" s="181"/>
      <c r="BU283" s="181"/>
      <c r="BV283" s="181"/>
      <c r="BW283" s="181"/>
      <c r="BX283" s="181"/>
      <c r="BY283" s="181"/>
      <c r="BZ283" s="181"/>
      <c r="CA283" s="181"/>
      <c r="CB283" s="181"/>
      <c r="CC283" s="181"/>
      <c r="CD283" s="181"/>
      <c r="CE283" s="181"/>
      <c r="CF283" s="181"/>
      <c r="CG283" s="181"/>
      <c r="CH283" s="181"/>
      <c r="CI283" s="181"/>
      <c r="CJ283" s="181"/>
      <c r="CK283" s="181"/>
      <c r="CL283" s="181"/>
      <c r="CM283" s="181"/>
      <c r="CN283" s="181"/>
      <c r="CO283" s="181"/>
      <c r="CP283" s="181"/>
      <c r="CQ283" s="181"/>
      <c r="CR283" s="181"/>
      <c r="CS283" s="181"/>
      <c r="CT283" s="181"/>
      <c r="CU283" s="181"/>
      <c r="CV283" s="181"/>
      <c r="CW283" s="181"/>
      <c r="CX283" s="181"/>
      <c r="CY283" s="181"/>
      <c r="CZ283" s="181"/>
      <c r="DA283" s="181"/>
      <c r="DB283" s="181"/>
      <c r="DC283" s="181"/>
      <c r="DD283" s="181"/>
      <c r="DE283" s="181"/>
      <c r="DF283" s="181"/>
      <c r="DG283" s="181"/>
      <c r="DH283" s="181"/>
      <c r="DI283" s="181"/>
      <c r="DJ283" s="181"/>
      <c r="DK283" s="181"/>
      <c r="DL283" s="181"/>
      <c r="DM283" s="181"/>
      <c r="DN283" s="181"/>
      <c r="DO283" s="181"/>
      <c r="DP283" s="181"/>
      <c r="DQ283" s="181"/>
      <c r="DR283" s="181"/>
      <c r="DS283" s="181"/>
      <c r="DT283" s="181"/>
      <c r="DU283" s="181"/>
      <c r="DV283" s="181"/>
      <c r="DW283" s="181"/>
      <c r="DX283" s="181"/>
      <c r="DY283" s="181"/>
      <c r="DZ283" s="181"/>
      <c r="EA283" s="181"/>
      <c r="EB283" s="181"/>
      <c r="EC283" s="181"/>
      <c r="ED283" s="181"/>
      <c r="EE283" s="181"/>
      <c r="EF283" s="181"/>
      <c r="EG283" s="181"/>
      <c r="EH283" s="181"/>
      <c r="EI283" s="181"/>
      <c r="EJ283" s="181"/>
      <c r="EK283" s="181"/>
      <c r="EL283" s="181"/>
      <c r="EM283" s="181"/>
      <c r="EN283" s="181"/>
      <c r="EO283" s="181"/>
      <c r="EP283" s="181"/>
      <c r="EQ283" s="181"/>
      <c r="ER283" s="181"/>
      <c r="ES283" s="181"/>
      <c r="ET283" s="181"/>
      <c r="EU283" s="181"/>
      <c r="EV283" s="181"/>
      <c r="EW283" s="181"/>
      <c r="EX283" s="181"/>
      <c r="EY283" s="181"/>
      <c r="EZ283" s="181"/>
      <c r="FA283" s="181"/>
      <c r="FB283" s="181"/>
      <c r="FC283" s="181"/>
      <c r="FD283" s="181"/>
      <c r="FE283" s="181"/>
      <c r="FF283" s="181"/>
      <c r="FG283" s="18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s="45" customFormat="1" ht="12" customHeight="1" hidden="1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  <c r="AR284" s="181"/>
      <c r="AS284" s="181"/>
      <c r="AT284" s="181"/>
      <c r="AU284" s="181"/>
      <c r="AV284" s="181"/>
      <c r="AW284" s="181"/>
      <c r="AX284" s="181"/>
      <c r="AY284" s="181"/>
      <c r="AZ284" s="181"/>
      <c r="BA284" s="181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1"/>
      <c r="BX284" s="181"/>
      <c r="BY284" s="181"/>
      <c r="BZ284" s="181"/>
      <c r="CA284" s="181"/>
      <c r="CB284" s="181"/>
      <c r="CC284" s="181"/>
      <c r="CD284" s="181"/>
      <c r="CE284" s="181"/>
      <c r="CF284" s="181"/>
      <c r="CG284" s="181"/>
      <c r="CH284" s="181"/>
      <c r="CI284" s="181"/>
      <c r="CJ284" s="181"/>
      <c r="CK284" s="181"/>
      <c r="CL284" s="181"/>
      <c r="CM284" s="181"/>
      <c r="CN284" s="181"/>
      <c r="CO284" s="181"/>
      <c r="CP284" s="181"/>
      <c r="CQ284" s="181"/>
      <c r="CR284" s="181"/>
      <c r="CS284" s="181"/>
      <c r="CT284" s="181"/>
      <c r="CU284" s="181"/>
      <c r="CV284" s="181"/>
      <c r="CW284" s="181"/>
      <c r="CX284" s="181"/>
      <c r="CY284" s="181"/>
      <c r="CZ284" s="181"/>
      <c r="DA284" s="181"/>
      <c r="DB284" s="181"/>
      <c r="DC284" s="181"/>
      <c r="DD284" s="181"/>
      <c r="DE284" s="181"/>
      <c r="DF284" s="181"/>
      <c r="DG284" s="181"/>
      <c r="DH284" s="181"/>
      <c r="DI284" s="181"/>
      <c r="DJ284" s="181"/>
      <c r="DK284" s="181"/>
      <c r="DL284" s="181"/>
      <c r="DM284" s="181"/>
      <c r="DN284" s="181"/>
      <c r="DO284" s="181"/>
      <c r="DP284" s="181"/>
      <c r="DQ284" s="181"/>
      <c r="DR284" s="181"/>
      <c r="DS284" s="181"/>
      <c r="DT284" s="181"/>
      <c r="DU284" s="181"/>
      <c r="DV284" s="181"/>
      <c r="DW284" s="181"/>
      <c r="DX284" s="181"/>
      <c r="DY284" s="181"/>
      <c r="DZ284" s="181"/>
      <c r="EA284" s="181"/>
      <c r="EB284" s="181"/>
      <c r="EC284" s="181"/>
      <c r="ED284" s="181"/>
      <c r="EE284" s="181"/>
      <c r="EF284" s="181"/>
      <c r="EG284" s="181"/>
      <c r="EH284" s="181"/>
      <c r="EI284" s="181"/>
      <c r="EJ284" s="181"/>
      <c r="EK284" s="181"/>
      <c r="EL284" s="181"/>
      <c r="EM284" s="181"/>
      <c r="EN284" s="181"/>
      <c r="EO284" s="181"/>
      <c r="EP284" s="181"/>
      <c r="EQ284" s="181"/>
      <c r="ER284" s="181"/>
      <c r="ES284" s="181"/>
      <c r="ET284" s="181"/>
      <c r="EU284" s="181"/>
      <c r="EV284" s="181"/>
      <c r="EW284" s="181"/>
      <c r="EX284" s="181"/>
      <c r="EY284" s="181"/>
      <c r="EZ284" s="181"/>
      <c r="FA284" s="181"/>
      <c r="FB284" s="181"/>
      <c r="FC284" s="181"/>
      <c r="FD284" s="181"/>
      <c r="FE284" s="181"/>
      <c r="FF284" s="181"/>
      <c r="FG284" s="18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s="45" customFormat="1" ht="12" customHeight="1" hidden="1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181"/>
      <c r="BB285" s="181"/>
      <c r="BC285" s="181"/>
      <c r="BD285" s="181"/>
      <c r="BE285" s="181"/>
      <c r="BF285" s="181"/>
      <c r="BG285" s="181"/>
      <c r="BH285" s="181"/>
      <c r="BI285" s="181"/>
      <c r="BJ285" s="181"/>
      <c r="BK285" s="181"/>
      <c r="BL285" s="181"/>
      <c r="BM285" s="181"/>
      <c r="BN285" s="181"/>
      <c r="BO285" s="181"/>
      <c r="BP285" s="181"/>
      <c r="BQ285" s="181"/>
      <c r="BR285" s="181"/>
      <c r="BS285" s="181"/>
      <c r="BT285" s="181"/>
      <c r="BU285" s="181"/>
      <c r="BV285" s="181"/>
      <c r="BW285" s="181"/>
      <c r="BX285" s="181"/>
      <c r="BY285" s="181"/>
      <c r="BZ285" s="181"/>
      <c r="CA285" s="181"/>
      <c r="CB285" s="181"/>
      <c r="CC285" s="181"/>
      <c r="CD285" s="181"/>
      <c r="CE285" s="181"/>
      <c r="CF285" s="181"/>
      <c r="CG285" s="181"/>
      <c r="CH285" s="181"/>
      <c r="CI285" s="181"/>
      <c r="CJ285" s="181"/>
      <c r="CK285" s="181"/>
      <c r="CL285" s="181"/>
      <c r="CM285" s="181"/>
      <c r="CN285" s="181"/>
      <c r="CO285" s="181"/>
      <c r="CP285" s="181"/>
      <c r="CQ285" s="181"/>
      <c r="CR285" s="181"/>
      <c r="CS285" s="181"/>
      <c r="CT285" s="181"/>
      <c r="CU285" s="181"/>
      <c r="CV285" s="181"/>
      <c r="CW285" s="181"/>
      <c r="CX285" s="181"/>
      <c r="CY285" s="181"/>
      <c r="CZ285" s="181"/>
      <c r="DA285" s="181"/>
      <c r="DB285" s="181"/>
      <c r="DC285" s="181"/>
      <c r="DD285" s="181"/>
      <c r="DE285" s="181"/>
      <c r="DF285" s="181"/>
      <c r="DG285" s="181"/>
      <c r="DH285" s="181"/>
      <c r="DI285" s="181"/>
      <c r="DJ285" s="181"/>
      <c r="DK285" s="181"/>
      <c r="DL285" s="181"/>
      <c r="DM285" s="181"/>
      <c r="DN285" s="181"/>
      <c r="DO285" s="181"/>
      <c r="DP285" s="181"/>
      <c r="DQ285" s="181"/>
      <c r="DR285" s="181"/>
      <c r="DS285" s="181"/>
      <c r="DT285" s="181"/>
      <c r="DU285" s="181"/>
      <c r="DV285" s="181"/>
      <c r="DW285" s="181"/>
      <c r="DX285" s="181"/>
      <c r="DY285" s="181"/>
      <c r="DZ285" s="181"/>
      <c r="EA285" s="181"/>
      <c r="EB285" s="181"/>
      <c r="EC285" s="181"/>
      <c r="ED285" s="181"/>
      <c r="EE285" s="181"/>
      <c r="EF285" s="181"/>
      <c r="EG285" s="181"/>
      <c r="EH285" s="181"/>
      <c r="EI285" s="181"/>
      <c r="EJ285" s="181"/>
      <c r="EK285" s="181"/>
      <c r="EL285" s="181"/>
      <c r="EM285" s="181"/>
      <c r="EN285" s="181"/>
      <c r="EO285" s="181"/>
      <c r="EP285" s="181"/>
      <c r="EQ285" s="181"/>
      <c r="ER285" s="181"/>
      <c r="ES285" s="181"/>
      <c r="ET285" s="181"/>
      <c r="EU285" s="181"/>
      <c r="EV285" s="181"/>
      <c r="EW285" s="181"/>
      <c r="EX285" s="181"/>
      <c r="EY285" s="181"/>
      <c r="EZ285" s="181"/>
      <c r="FA285" s="181"/>
      <c r="FB285" s="181"/>
      <c r="FC285" s="181"/>
      <c r="FD285" s="181"/>
      <c r="FE285" s="181"/>
      <c r="FF285" s="181"/>
      <c r="FG285" s="18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s="32" customFormat="1" ht="16.5" customHeight="1">
      <c r="A286" s="125" t="s">
        <v>118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/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5"/>
      <c r="DE286" s="125"/>
      <c r="DF286" s="125"/>
      <c r="DG286" s="125"/>
      <c r="DH286" s="125"/>
      <c r="DI286" s="125"/>
      <c r="DJ286" s="125"/>
      <c r="DK286" s="125"/>
      <c r="DL286" s="125"/>
      <c r="DM286" s="125"/>
      <c r="DN286" s="125"/>
      <c r="DO286" s="125"/>
      <c r="DP286" s="125"/>
      <c r="DQ286" s="125"/>
      <c r="DR286" s="125"/>
      <c r="DS286" s="125"/>
      <c r="DT286" s="125"/>
      <c r="DU286" s="125"/>
      <c r="DV286" s="125"/>
      <c r="DW286" s="125"/>
      <c r="DX286" s="125"/>
      <c r="DY286" s="125"/>
      <c r="DZ286" s="125"/>
      <c r="EA286" s="125"/>
      <c r="EB286" s="125"/>
      <c r="EC286" s="125"/>
      <c r="ED286" s="125"/>
      <c r="EE286" s="125"/>
      <c r="EF286" s="125"/>
      <c r="EG286" s="125"/>
      <c r="EH286" s="125"/>
      <c r="EI286" s="125"/>
      <c r="EJ286" s="125"/>
      <c r="EK286" s="125"/>
      <c r="EL286" s="125"/>
      <c r="EM286" s="125"/>
      <c r="EN286" s="125"/>
      <c r="EO286" s="125"/>
      <c r="EP286" s="125"/>
      <c r="EQ286" s="125"/>
      <c r="ER286" s="125"/>
      <c r="ES286" s="125"/>
      <c r="ET286" s="125"/>
      <c r="EU286" s="125"/>
      <c r="EV286" s="125"/>
      <c r="EW286" s="125"/>
      <c r="EX286" s="125"/>
      <c r="EY286" s="125"/>
      <c r="EZ286" s="125"/>
      <c r="FA286" s="125"/>
      <c r="FB286" s="125"/>
      <c r="FC286" s="125"/>
      <c r="FD286" s="125"/>
      <c r="FE286" s="125"/>
      <c r="FF286" s="125"/>
      <c r="FG286" s="125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64:256" s="2" customFormat="1" ht="12" customHeight="1"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163" ht="12" customHeight="1">
      <c r="A288" s="169" t="s">
        <v>119</v>
      </c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70" t="s">
        <v>120</v>
      </c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  <c r="BR288" s="170"/>
      <c r="BS288" s="170"/>
      <c r="BT288" s="170"/>
      <c r="BU288" s="170"/>
      <c r="BV288" s="170"/>
      <c r="BW288" s="170"/>
      <c r="BX288" s="170"/>
      <c r="BY288" s="170"/>
      <c r="BZ288" s="170"/>
      <c r="CA288" s="170"/>
      <c r="CB288" s="170"/>
      <c r="CC288" s="170"/>
      <c r="CD288" s="170"/>
      <c r="CE288" s="170"/>
      <c r="CF288" s="170"/>
      <c r="CG288" s="170"/>
      <c r="CH288" s="170"/>
      <c r="CI288" s="170"/>
      <c r="CJ288" s="170"/>
      <c r="CK288" s="170"/>
      <c r="CL288" s="170"/>
      <c r="CM288" s="170"/>
      <c r="CN288" s="170"/>
      <c r="CO288" s="170"/>
      <c r="CP288" s="170"/>
      <c r="CQ288" s="170"/>
      <c r="CR288" s="170"/>
      <c r="CS288" s="170"/>
      <c r="CT288" s="170"/>
      <c r="CU288" s="170"/>
      <c r="CV288" s="170"/>
      <c r="CW288" s="170"/>
      <c r="CX288" s="170"/>
      <c r="CY288" s="170"/>
      <c r="CZ288" s="170"/>
      <c r="DA288" s="170"/>
      <c r="DB288" s="170"/>
      <c r="DC288" s="170"/>
      <c r="DD288" s="170"/>
      <c r="DE288" s="170"/>
      <c r="DF288" s="171" t="s">
        <v>121</v>
      </c>
      <c r="DG288" s="171"/>
      <c r="DH288" s="171"/>
      <c r="DI288" s="171"/>
      <c r="DJ288" s="171"/>
      <c r="DK288" s="171"/>
      <c r="DL288" s="171"/>
      <c r="DM288" s="171"/>
      <c r="DN288" s="171"/>
      <c r="DO288" s="171"/>
      <c r="DP288" s="171"/>
      <c r="DQ288" s="171"/>
      <c r="DR288" s="171"/>
      <c r="DS288" s="171"/>
      <c r="DT288" s="171"/>
      <c r="DU288" s="171"/>
      <c r="DV288" s="171"/>
      <c r="DW288" s="171"/>
      <c r="DX288" s="171"/>
      <c r="DY288" s="171"/>
      <c r="DZ288" s="171"/>
      <c r="EA288" s="171"/>
      <c r="EB288" s="171"/>
      <c r="EC288" s="171"/>
      <c r="ED288" s="171"/>
      <c r="EE288" s="171"/>
      <c r="EF288" s="171"/>
      <c r="EG288" s="171"/>
      <c r="EH288" s="171"/>
      <c r="EI288" s="171"/>
      <c r="EJ288" s="171"/>
      <c r="EK288" s="171"/>
      <c r="EL288" s="171"/>
      <c r="EM288" s="171"/>
      <c r="EN288" s="171"/>
      <c r="EO288" s="171"/>
      <c r="EP288" s="171"/>
      <c r="EQ288" s="171"/>
      <c r="ER288" s="171"/>
      <c r="ES288" s="171"/>
      <c r="ET288" s="171"/>
      <c r="EU288" s="171"/>
      <c r="EV288" s="171"/>
      <c r="EW288" s="171"/>
      <c r="EX288" s="171"/>
      <c r="EY288" s="171"/>
      <c r="EZ288" s="171"/>
      <c r="FA288" s="171"/>
      <c r="FB288" s="171"/>
      <c r="FC288" s="171"/>
      <c r="FD288" s="171"/>
      <c r="FE288" s="171"/>
      <c r="FF288" s="171"/>
      <c r="FG288" s="171"/>
    </row>
    <row r="289" spans="1:163" ht="12" customHeight="1">
      <c r="A289" s="172">
        <v>1</v>
      </c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4" t="s">
        <v>122</v>
      </c>
      <c r="BE289" s="174"/>
      <c r="BF289" s="174"/>
      <c r="BG289" s="174"/>
      <c r="BH289" s="174"/>
      <c r="BI289" s="174"/>
      <c r="BJ289" s="174"/>
      <c r="BK289" s="174"/>
      <c r="BL289" s="174"/>
      <c r="BM289" s="174"/>
      <c r="BN289" s="174"/>
      <c r="BO289" s="174"/>
      <c r="BP289" s="174"/>
      <c r="BQ289" s="174"/>
      <c r="BR289" s="174"/>
      <c r="BS289" s="174"/>
      <c r="BT289" s="174"/>
      <c r="BU289" s="174"/>
      <c r="BV289" s="174"/>
      <c r="BW289" s="174"/>
      <c r="BX289" s="174"/>
      <c r="BY289" s="174"/>
      <c r="BZ289" s="174"/>
      <c r="CA289" s="174"/>
      <c r="CB289" s="174"/>
      <c r="CC289" s="174"/>
      <c r="CD289" s="174"/>
      <c r="CE289" s="174"/>
      <c r="CF289" s="174"/>
      <c r="CG289" s="174"/>
      <c r="CH289" s="174"/>
      <c r="CI289" s="174"/>
      <c r="CJ289" s="174"/>
      <c r="CK289" s="174"/>
      <c r="CL289" s="174"/>
      <c r="CM289" s="174"/>
      <c r="CN289" s="174"/>
      <c r="CO289" s="174"/>
      <c r="CP289" s="174"/>
      <c r="CQ289" s="174"/>
      <c r="CR289" s="174"/>
      <c r="CS289" s="174"/>
      <c r="CT289" s="174"/>
      <c r="CU289" s="174"/>
      <c r="CV289" s="174"/>
      <c r="CW289" s="174"/>
      <c r="CX289" s="174"/>
      <c r="CY289" s="174"/>
      <c r="CZ289" s="174"/>
      <c r="DA289" s="174"/>
      <c r="DB289" s="174"/>
      <c r="DC289" s="174"/>
      <c r="DD289" s="174"/>
      <c r="DE289" s="174"/>
      <c r="DF289" s="198">
        <v>3</v>
      </c>
      <c r="DG289" s="198"/>
      <c r="DH289" s="198"/>
      <c r="DI289" s="198"/>
      <c r="DJ289" s="198"/>
      <c r="DK289" s="198"/>
      <c r="DL289" s="198"/>
      <c r="DM289" s="198"/>
      <c r="DN289" s="198"/>
      <c r="DO289" s="198"/>
      <c r="DP289" s="198"/>
      <c r="DQ289" s="198"/>
      <c r="DR289" s="198"/>
      <c r="DS289" s="198"/>
      <c r="DT289" s="198"/>
      <c r="DU289" s="198"/>
      <c r="DV289" s="198"/>
      <c r="DW289" s="198"/>
      <c r="DX289" s="198"/>
      <c r="DY289" s="198"/>
      <c r="DZ289" s="198"/>
      <c r="EA289" s="198"/>
      <c r="EB289" s="198"/>
      <c r="EC289" s="198"/>
      <c r="ED289" s="198"/>
      <c r="EE289" s="198"/>
      <c r="EF289" s="198"/>
      <c r="EG289" s="198"/>
      <c r="EH289" s="198"/>
      <c r="EI289" s="198"/>
      <c r="EJ289" s="198"/>
      <c r="EK289" s="198"/>
      <c r="EL289" s="198"/>
      <c r="EM289" s="198"/>
      <c r="EN289" s="198"/>
      <c r="EO289" s="198"/>
      <c r="EP289" s="198"/>
      <c r="EQ289" s="198"/>
      <c r="ER289" s="198"/>
      <c r="ES289" s="198"/>
      <c r="ET289" s="198"/>
      <c r="EU289" s="198"/>
      <c r="EV289" s="198"/>
      <c r="EW289" s="198"/>
      <c r="EX289" s="198"/>
      <c r="EY289" s="198"/>
      <c r="EZ289" s="198"/>
      <c r="FA289" s="198"/>
      <c r="FB289" s="198"/>
      <c r="FC289" s="198"/>
      <c r="FD289" s="198"/>
      <c r="FE289" s="198"/>
      <c r="FF289" s="198"/>
      <c r="FG289" s="198"/>
    </row>
    <row r="290" spans="1:163" ht="109.5" customHeight="1">
      <c r="A290" s="211" t="s">
        <v>123</v>
      </c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2" t="s">
        <v>124</v>
      </c>
      <c r="BE290" s="212"/>
      <c r="BF290" s="212"/>
      <c r="BG290" s="212"/>
      <c r="BH290" s="212"/>
      <c r="BI290" s="212"/>
      <c r="BJ290" s="212"/>
      <c r="BK290" s="212"/>
      <c r="BL290" s="212"/>
      <c r="BM290" s="212"/>
      <c r="BN290" s="212"/>
      <c r="BO290" s="212"/>
      <c r="BP290" s="212"/>
      <c r="BQ290" s="212"/>
      <c r="BR290" s="212"/>
      <c r="BS290" s="212"/>
      <c r="BT290" s="212"/>
      <c r="BU290" s="212"/>
      <c r="BV290" s="212"/>
      <c r="BW290" s="212"/>
      <c r="BX290" s="212"/>
      <c r="BY290" s="212"/>
      <c r="BZ290" s="212"/>
      <c r="CA290" s="212"/>
      <c r="CB290" s="212"/>
      <c r="CC290" s="212"/>
      <c r="CD290" s="212"/>
      <c r="CE290" s="212"/>
      <c r="CF290" s="212"/>
      <c r="CG290" s="212"/>
      <c r="CH290" s="212"/>
      <c r="CI290" s="212"/>
      <c r="CJ290" s="212"/>
      <c r="CK290" s="212"/>
      <c r="CL290" s="212"/>
      <c r="CM290" s="212"/>
      <c r="CN290" s="212"/>
      <c r="CO290" s="212"/>
      <c r="CP290" s="212"/>
      <c r="CQ290" s="212"/>
      <c r="CR290" s="212"/>
      <c r="CS290" s="212"/>
      <c r="CT290" s="212"/>
      <c r="CU290" s="212"/>
      <c r="CV290" s="212"/>
      <c r="CW290" s="212"/>
      <c r="CX290" s="212"/>
      <c r="CY290" s="212"/>
      <c r="CZ290" s="212"/>
      <c r="DA290" s="212"/>
      <c r="DB290" s="212"/>
      <c r="DC290" s="212"/>
      <c r="DD290" s="212"/>
      <c r="DE290" s="212"/>
      <c r="DF290" s="213" t="s">
        <v>125</v>
      </c>
      <c r="DG290" s="213"/>
      <c r="DH290" s="213"/>
      <c r="DI290" s="213"/>
      <c r="DJ290" s="213"/>
      <c r="DK290" s="213"/>
      <c r="DL290" s="213"/>
      <c r="DM290" s="213"/>
      <c r="DN290" s="213"/>
      <c r="DO290" s="213"/>
      <c r="DP290" s="213"/>
      <c r="DQ290" s="213"/>
      <c r="DR290" s="213"/>
      <c r="DS290" s="213"/>
      <c r="DT290" s="213"/>
      <c r="DU290" s="213"/>
      <c r="DV290" s="213"/>
      <c r="DW290" s="213"/>
      <c r="DX290" s="213"/>
      <c r="DY290" s="213"/>
      <c r="DZ290" s="213"/>
      <c r="EA290" s="213"/>
      <c r="EB290" s="213"/>
      <c r="EC290" s="213"/>
      <c r="ED290" s="213"/>
      <c r="EE290" s="213"/>
      <c r="EF290" s="213"/>
      <c r="EG290" s="213"/>
      <c r="EH290" s="213"/>
      <c r="EI290" s="213"/>
      <c r="EJ290" s="213"/>
      <c r="EK290" s="213"/>
      <c r="EL290" s="213"/>
      <c r="EM290" s="213"/>
      <c r="EN290" s="213"/>
      <c r="EO290" s="213"/>
      <c r="EP290" s="213"/>
      <c r="EQ290" s="213"/>
      <c r="ER290" s="213"/>
      <c r="ES290" s="213"/>
      <c r="ET290" s="213"/>
      <c r="EU290" s="213"/>
      <c r="EV290" s="213"/>
      <c r="EW290" s="213"/>
      <c r="EX290" s="213"/>
      <c r="EY290" s="213"/>
      <c r="EZ290" s="213"/>
      <c r="FA290" s="213"/>
      <c r="FB290" s="213"/>
      <c r="FC290" s="213"/>
      <c r="FD290" s="213"/>
      <c r="FE290" s="213"/>
      <c r="FF290" s="213"/>
      <c r="FG290" s="213"/>
    </row>
  </sheetData>
  <sheetProtection selectLockedCells="1" selectUnlockedCells="1"/>
  <mergeCells count="1193">
    <mergeCell ref="A289:BC289"/>
    <mergeCell ref="BD289:DE289"/>
    <mergeCell ref="DF289:FG289"/>
    <mergeCell ref="A290:BC290"/>
    <mergeCell ref="BD290:DE290"/>
    <mergeCell ref="DF290:FG290"/>
    <mergeCell ref="A277:FG277"/>
    <mergeCell ref="A279:FG279"/>
    <mergeCell ref="A280:FG285"/>
    <mergeCell ref="A286:FG286"/>
    <mergeCell ref="A288:BC288"/>
    <mergeCell ref="BD288:DE288"/>
    <mergeCell ref="DF288:FG288"/>
    <mergeCell ref="A274:AD274"/>
    <mergeCell ref="AE274:BI274"/>
    <mergeCell ref="BJ274:CG274"/>
    <mergeCell ref="CH274:DE274"/>
    <mergeCell ref="DF274:FG274"/>
    <mergeCell ref="A275:AD275"/>
    <mergeCell ref="AE275:BI275"/>
    <mergeCell ref="BJ275:CG275"/>
    <mergeCell ref="CH275:DE275"/>
    <mergeCell ref="DF275:FG275"/>
    <mergeCell ref="A270:FG270"/>
    <mergeCell ref="A272:FG272"/>
    <mergeCell ref="A273:AD273"/>
    <mergeCell ref="AE273:BI273"/>
    <mergeCell ref="BJ273:CG273"/>
    <mergeCell ref="CH273:DE273"/>
    <mergeCell ref="DF273:FG273"/>
    <mergeCell ref="DF268:DN268"/>
    <mergeCell ref="DO268:DW268"/>
    <mergeCell ref="DX268:EF268"/>
    <mergeCell ref="EG268:EO268"/>
    <mergeCell ref="EP268:EX268"/>
    <mergeCell ref="EY268:FG268"/>
    <mergeCell ref="BC268:BM268"/>
    <mergeCell ref="BN268:BW268"/>
    <mergeCell ref="BX268:CF268"/>
    <mergeCell ref="CG268:CM268"/>
    <mergeCell ref="CN268:CV268"/>
    <mergeCell ref="CW268:DE268"/>
    <mergeCell ref="DO267:DW267"/>
    <mergeCell ref="DX267:EF267"/>
    <mergeCell ref="EG267:EO267"/>
    <mergeCell ref="EP267:EX267"/>
    <mergeCell ref="EY267:FG267"/>
    <mergeCell ref="A268:J268"/>
    <mergeCell ref="K268:U268"/>
    <mergeCell ref="V268:AF268"/>
    <mergeCell ref="AG268:AQ268"/>
    <mergeCell ref="AR268:BB268"/>
    <mergeCell ref="BN267:BW267"/>
    <mergeCell ref="BX267:CF267"/>
    <mergeCell ref="CG267:CM267"/>
    <mergeCell ref="CN267:CV267"/>
    <mergeCell ref="CW267:DE267"/>
    <mergeCell ref="DF267:DN267"/>
    <mergeCell ref="A267:J267"/>
    <mergeCell ref="K267:U267"/>
    <mergeCell ref="V267:AF267"/>
    <mergeCell ref="AG267:AQ267"/>
    <mergeCell ref="AR267:BB267"/>
    <mergeCell ref="BC267:BM267"/>
    <mergeCell ref="EY264:FG266"/>
    <mergeCell ref="BX265:CF266"/>
    <mergeCell ref="CG265:CM266"/>
    <mergeCell ref="CN265:CV266"/>
    <mergeCell ref="CW265:DE266"/>
    <mergeCell ref="DF265:DN266"/>
    <mergeCell ref="DO265:DW266"/>
    <mergeCell ref="DX265:EF266"/>
    <mergeCell ref="EG265:EO266"/>
    <mergeCell ref="EA264:EB264"/>
    <mergeCell ref="EC264:EF264"/>
    <mergeCell ref="EG264:EI264"/>
    <mergeCell ref="EJ264:EK264"/>
    <mergeCell ref="EL264:EO264"/>
    <mergeCell ref="EP264:EX266"/>
    <mergeCell ref="DI264:DJ264"/>
    <mergeCell ref="DK264:DN264"/>
    <mergeCell ref="DO264:DQ264"/>
    <mergeCell ref="DR264:DS264"/>
    <mergeCell ref="DT264:DW264"/>
    <mergeCell ref="DX264:DZ264"/>
    <mergeCell ref="CQ264:CR264"/>
    <mergeCell ref="CS264:CV264"/>
    <mergeCell ref="CW264:CY264"/>
    <mergeCell ref="CZ264:DA264"/>
    <mergeCell ref="DB264:DE264"/>
    <mergeCell ref="DF264:DH264"/>
    <mergeCell ref="AG264:AQ266"/>
    <mergeCell ref="AR264:BB266"/>
    <mergeCell ref="BC264:BM266"/>
    <mergeCell ref="BN264:BW266"/>
    <mergeCell ref="BX264:CM264"/>
    <mergeCell ref="CN264:CP264"/>
    <mergeCell ref="A261:FG261"/>
    <mergeCell ref="A263:J266"/>
    <mergeCell ref="K263:AQ263"/>
    <mergeCell ref="AR263:BM263"/>
    <mergeCell ref="BN263:CM263"/>
    <mergeCell ref="CN263:DN263"/>
    <mergeCell ref="DO263:EO263"/>
    <mergeCell ref="EP263:FG263"/>
    <mergeCell ref="K264:U266"/>
    <mergeCell ref="V264:AF266"/>
    <mergeCell ref="CY259:DF259"/>
    <mergeCell ref="DG259:DP259"/>
    <mergeCell ref="DQ259:DZ259"/>
    <mergeCell ref="EA259:EJ259"/>
    <mergeCell ref="EK259:EU259"/>
    <mergeCell ref="EV259:FG259"/>
    <mergeCell ref="EK258:EU258"/>
    <mergeCell ref="EV258:FG258"/>
    <mergeCell ref="A259:L259"/>
    <mergeCell ref="M259:Y259"/>
    <mergeCell ref="Z259:AL259"/>
    <mergeCell ref="AM259:AY259"/>
    <mergeCell ref="AZ259:BL259"/>
    <mergeCell ref="BM259:BY259"/>
    <mergeCell ref="BZ259:CL259"/>
    <mergeCell ref="CM259:CX259"/>
    <mergeCell ref="BZ258:CL258"/>
    <mergeCell ref="CM258:CX258"/>
    <mergeCell ref="CY258:DF258"/>
    <mergeCell ref="DG258:DP258"/>
    <mergeCell ref="DQ258:DZ258"/>
    <mergeCell ref="EA258:EJ258"/>
    <mergeCell ref="A258:L258"/>
    <mergeCell ref="M258:Y258"/>
    <mergeCell ref="Z258:AL258"/>
    <mergeCell ref="AM258:AY258"/>
    <mergeCell ref="AZ258:BL258"/>
    <mergeCell ref="BM258:BY258"/>
    <mergeCell ref="CY257:DF257"/>
    <mergeCell ref="DG257:DP257"/>
    <mergeCell ref="DQ257:DZ257"/>
    <mergeCell ref="EA257:EJ257"/>
    <mergeCell ref="EK257:EU257"/>
    <mergeCell ref="EV257:FG257"/>
    <mergeCell ref="EK256:EU256"/>
    <mergeCell ref="EV256:FG256"/>
    <mergeCell ref="A257:L257"/>
    <mergeCell ref="M257:Y257"/>
    <mergeCell ref="Z257:AL257"/>
    <mergeCell ref="AM257:AY257"/>
    <mergeCell ref="AZ257:BL257"/>
    <mergeCell ref="BM257:BY257"/>
    <mergeCell ref="BZ257:CL257"/>
    <mergeCell ref="CM257:CX257"/>
    <mergeCell ref="BZ256:CL256"/>
    <mergeCell ref="CM256:CX256"/>
    <mergeCell ref="CY256:DF256"/>
    <mergeCell ref="DG256:DP256"/>
    <mergeCell ref="DQ256:DZ256"/>
    <mergeCell ref="EA256:EJ256"/>
    <mergeCell ref="A256:L256"/>
    <mergeCell ref="M256:Y256"/>
    <mergeCell ref="Z256:AL256"/>
    <mergeCell ref="AM256:AY256"/>
    <mergeCell ref="AZ256:BL256"/>
    <mergeCell ref="BM256:BY256"/>
    <mergeCell ref="EG253:EJ253"/>
    <mergeCell ref="EK253:EU255"/>
    <mergeCell ref="EV253:FG255"/>
    <mergeCell ref="CM254:CX255"/>
    <mergeCell ref="CY254:DF255"/>
    <mergeCell ref="DG254:DP255"/>
    <mergeCell ref="DQ254:DZ255"/>
    <mergeCell ref="EA254:EJ255"/>
    <mergeCell ref="DM253:DP253"/>
    <mergeCell ref="DQ253:DS253"/>
    <mergeCell ref="DT253:DV253"/>
    <mergeCell ref="DW253:DZ253"/>
    <mergeCell ref="EA253:EC253"/>
    <mergeCell ref="ED253:EF253"/>
    <mergeCell ref="EK252:FG252"/>
    <mergeCell ref="M253:Y255"/>
    <mergeCell ref="Z253:AL255"/>
    <mergeCell ref="AM253:AY255"/>
    <mergeCell ref="AZ253:BL255"/>
    <mergeCell ref="BM253:BY255"/>
    <mergeCell ref="BZ253:CL255"/>
    <mergeCell ref="CM253:DF253"/>
    <mergeCell ref="DG253:DI253"/>
    <mergeCell ref="DJ253:DL253"/>
    <mergeCell ref="EN243:FG244"/>
    <mergeCell ref="A245:AI246"/>
    <mergeCell ref="AJ245:DG246"/>
    <mergeCell ref="A248:FG248"/>
    <mergeCell ref="A250:FG250"/>
    <mergeCell ref="A252:L255"/>
    <mergeCell ref="M252:AY252"/>
    <mergeCell ref="AZ252:BY252"/>
    <mergeCell ref="BZ252:DF252"/>
    <mergeCell ref="DG252:EJ252"/>
    <mergeCell ref="A241:BT241"/>
    <mergeCell ref="BU241:CD241"/>
    <mergeCell ref="CE241:CL241"/>
    <mergeCell ref="A243:AI243"/>
    <mergeCell ref="AJ243:DG243"/>
    <mergeCell ref="DM243:EL244"/>
    <mergeCell ref="A237:BC237"/>
    <mergeCell ref="BD237:DE237"/>
    <mergeCell ref="DF237:FG237"/>
    <mergeCell ref="A238:BC238"/>
    <mergeCell ref="BD238:DE238"/>
    <mergeCell ref="DF238:FG238"/>
    <mergeCell ref="A225:FG225"/>
    <mergeCell ref="A227:FG227"/>
    <mergeCell ref="A228:FG233"/>
    <mergeCell ref="A234:FG234"/>
    <mergeCell ref="A236:BC236"/>
    <mergeCell ref="BD236:DE236"/>
    <mergeCell ref="DF236:FG236"/>
    <mergeCell ref="A222:AD222"/>
    <mergeCell ref="AE222:BI222"/>
    <mergeCell ref="BJ222:CG222"/>
    <mergeCell ref="CH222:DE222"/>
    <mergeCell ref="DF222:FG222"/>
    <mergeCell ref="A223:AD223"/>
    <mergeCell ref="AE223:BI223"/>
    <mergeCell ref="BJ223:CG223"/>
    <mergeCell ref="CH223:DE223"/>
    <mergeCell ref="DF223:FG223"/>
    <mergeCell ref="A218:FG218"/>
    <mergeCell ref="A220:FG220"/>
    <mergeCell ref="A221:AD221"/>
    <mergeCell ref="AE221:BI221"/>
    <mergeCell ref="BJ221:CG221"/>
    <mergeCell ref="CH221:DE221"/>
    <mergeCell ref="DF221:FG221"/>
    <mergeCell ref="DF216:DN216"/>
    <mergeCell ref="DO216:DW216"/>
    <mergeCell ref="DX216:EF216"/>
    <mergeCell ref="EG216:EO216"/>
    <mergeCell ref="EP216:EX216"/>
    <mergeCell ref="EY216:FG216"/>
    <mergeCell ref="BC216:BM216"/>
    <mergeCell ref="BN216:BW216"/>
    <mergeCell ref="BX216:CF216"/>
    <mergeCell ref="CG216:CM216"/>
    <mergeCell ref="CN216:CV216"/>
    <mergeCell ref="CW216:DE216"/>
    <mergeCell ref="DO215:DW215"/>
    <mergeCell ref="DX215:EF215"/>
    <mergeCell ref="EG215:EO215"/>
    <mergeCell ref="EP215:EX215"/>
    <mergeCell ref="EY215:FG215"/>
    <mergeCell ref="A216:J216"/>
    <mergeCell ref="K216:U216"/>
    <mergeCell ref="V216:AF216"/>
    <mergeCell ref="AG216:AQ216"/>
    <mergeCell ref="AR216:BB216"/>
    <mergeCell ref="BN215:BW215"/>
    <mergeCell ref="BX215:CF215"/>
    <mergeCell ref="CG215:CM215"/>
    <mergeCell ref="CN215:CV215"/>
    <mergeCell ref="CW215:DE215"/>
    <mergeCell ref="DF215:DN215"/>
    <mergeCell ref="A215:J215"/>
    <mergeCell ref="K215:U215"/>
    <mergeCell ref="V215:AF215"/>
    <mergeCell ref="AG215:AQ215"/>
    <mergeCell ref="AR215:BB215"/>
    <mergeCell ref="BC215:BM215"/>
    <mergeCell ref="EP212:EX214"/>
    <mergeCell ref="EY212:FG214"/>
    <mergeCell ref="BX213:CF214"/>
    <mergeCell ref="CG213:CM214"/>
    <mergeCell ref="CN213:CV214"/>
    <mergeCell ref="CW213:DE214"/>
    <mergeCell ref="DF213:DN214"/>
    <mergeCell ref="DO213:DW214"/>
    <mergeCell ref="DX213:EF214"/>
    <mergeCell ref="EG213:EO214"/>
    <mergeCell ref="DX212:DZ212"/>
    <mergeCell ref="EA212:EB212"/>
    <mergeCell ref="EC212:EF212"/>
    <mergeCell ref="EG212:EI212"/>
    <mergeCell ref="EJ212:EK212"/>
    <mergeCell ref="EL212:EO212"/>
    <mergeCell ref="DF212:DH212"/>
    <mergeCell ref="DI212:DJ212"/>
    <mergeCell ref="DK212:DN212"/>
    <mergeCell ref="DO212:DQ212"/>
    <mergeCell ref="DR212:DS212"/>
    <mergeCell ref="DT212:DW212"/>
    <mergeCell ref="EP211:FG211"/>
    <mergeCell ref="K212:U214"/>
    <mergeCell ref="V212:AF214"/>
    <mergeCell ref="AG212:AQ214"/>
    <mergeCell ref="AR212:BB214"/>
    <mergeCell ref="BC212:BM214"/>
    <mergeCell ref="BN212:BW214"/>
    <mergeCell ref="BX212:CM212"/>
    <mergeCell ref="CN212:CP212"/>
    <mergeCell ref="CQ212:CR212"/>
    <mergeCell ref="A211:J214"/>
    <mergeCell ref="K211:AQ211"/>
    <mergeCell ref="AR211:BM211"/>
    <mergeCell ref="BN211:CM211"/>
    <mergeCell ref="CN211:DN211"/>
    <mergeCell ref="DO211:EO211"/>
    <mergeCell ref="CS212:CV212"/>
    <mergeCell ref="CW212:CY212"/>
    <mergeCell ref="CZ212:DA212"/>
    <mergeCell ref="DB212:DE212"/>
    <mergeCell ref="DG207:DP207"/>
    <mergeCell ref="DQ207:DZ207"/>
    <mergeCell ref="EA207:EJ207"/>
    <mergeCell ref="EK207:EU207"/>
    <mergeCell ref="EV207:FG207"/>
    <mergeCell ref="A209:FG209"/>
    <mergeCell ref="EV206:FG206"/>
    <mergeCell ref="A207:L207"/>
    <mergeCell ref="M207:Y207"/>
    <mergeCell ref="Z207:AL207"/>
    <mergeCell ref="AM207:AY207"/>
    <mergeCell ref="AZ207:BL207"/>
    <mergeCell ref="BM207:BY207"/>
    <mergeCell ref="BZ207:CL207"/>
    <mergeCell ref="CM207:CX207"/>
    <mergeCell ref="CY207:DF207"/>
    <mergeCell ref="CM206:CX206"/>
    <mergeCell ref="CY206:DF206"/>
    <mergeCell ref="DG206:DP206"/>
    <mergeCell ref="DQ206:DZ206"/>
    <mergeCell ref="EA206:EJ206"/>
    <mergeCell ref="EK206:EU206"/>
    <mergeCell ref="EA205:EJ205"/>
    <mergeCell ref="EK205:EU205"/>
    <mergeCell ref="EV205:FG205"/>
    <mergeCell ref="A206:L206"/>
    <mergeCell ref="M206:Y206"/>
    <mergeCell ref="Z206:AL206"/>
    <mergeCell ref="AM206:AY206"/>
    <mergeCell ref="AZ206:BL206"/>
    <mergeCell ref="BM206:BY206"/>
    <mergeCell ref="BZ206:CL206"/>
    <mergeCell ref="BM205:BY205"/>
    <mergeCell ref="BZ205:CL205"/>
    <mergeCell ref="CM205:CX205"/>
    <mergeCell ref="CY205:DF205"/>
    <mergeCell ref="DG205:DP205"/>
    <mergeCell ref="DQ205:DZ205"/>
    <mergeCell ref="DG204:DP204"/>
    <mergeCell ref="DQ204:DZ204"/>
    <mergeCell ref="EA204:EJ204"/>
    <mergeCell ref="EK204:EU204"/>
    <mergeCell ref="EV204:FG204"/>
    <mergeCell ref="A205:L205"/>
    <mergeCell ref="M205:Y205"/>
    <mergeCell ref="Z205:AL205"/>
    <mergeCell ref="AM205:AY205"/>
    <mergeCell ref="AZ205:BL205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CM204:CX204"/>
    <mergeCell ref="CY204:DF204"/>
    <mergeCell ref="CM203:CX203"/>
    <mergeCell ref="CY203:DF203"/>
    <mergeCell ref="DG203:DP203"/>
    <mergeCell ref="DQ203:DZ203"/>
    <mergeCell ref="EA203:EJ203"/>
    <mergeCell ref="EK203:EU203"/>
    <mergeCell ref="EA202:EJ202"/>
    <mergeCell ref="EK202:EU202"/>
    <mergeCell ref="EV202:FG202"/>
    <mergeCell ref="A203:L203"/>
    <mergeCell ref="M203:Y203"/>
    <mergeCell ref="Z203:AL203"/>
    <mergeCell ref="AM203:AY203"/>
    <mergeCell ref="AZ203:BL203"/>
    <mergeCell ref="BM203:BY203"/>
    <mergeCell ref="BZ203:CL203"/>
    <mergeCell ref="BM202:BY202"/>
    <mergeCell ref="BZ202:CL202"/>
    <mergeCell ref="CM202:CX202"/>
    <mergeCell ref="CY202:DF202"/>
    <mergeCell ref="DG202:DP202"/>
    <mergeCell ref="DQ202:DZ202"/>
    <mergeCell ref="CM200:CX201"/>
    <mergeCell ref="CY200:DF201"/>
    <mergeCell ref="DG200:DP201"/>
    <mergeCell ref="DQ200:DZ201"/>
    <mergeCell ref="EA200:EJ201"/>
    <mergeCell ref="A202:L202"/>
    <mergeCell ref="M202:Y202"/>
    <mergeCell ref="Z202:AL202"/>
    <mergeCell ref="AM202:AY202"/>
    <mergeCell ref="AZ202:BL202"/>
    <mergeCell ref="DW199:DZ199"/>
    <mergeCell ref="EA199:EC199"/>
    <mergeCell ref="ED199:EF199"/>
    <mergeCell ref="EG199:EJ199"/>
    <mergeCell ref="EK199:EU201"/>
    <mergeCell ref="EV199:FG201"/>
    <mergeCell ref="CM199:DF199"/>
    <mergeCell ref="DG199:DI199"/>
    <mergeCell ref="DJ199:DL199"/>
    <mergeCell ref="DM199:DP199"/>
    <mergeCell ref="DQ199:DS199"/>
    <mergeCell ref="DT199:DV199"/>
    <mergeCell ref="M199:Y201"/>
    <mergeCell ref="Z199:AL201"/>
    <mergeCell ref="AM199:AY201"/>
    <mergeCell ref="AZ199:BL201"/>
    <mergeCell ref="BM199:BY201"/>
    <mergeCell ref="BZ199:CL201"/>
    <mergeCell ref="A191:AI192"/>
    <mergeCell ref="AJ191:DG192"/>
    <mergeCell ref="A194:FG194"/>
    <mergeCell ref="A196:FG196"/>
    <mergeCell ref="A198:L201"/>
    <mergeCell ref="M198:AY198"/>
    <mergeCell ref="AZ198:BY198"/>
    <mergeCell ref="BZ198:DF198"/>
    <mergeCell ref="DG198:EJ198"/>
    <mergeCell ref="EK198:FG198"/>
    <mergeCell ref="BU187:CD187"/>
    <mergeCell ref="CE187:CL187"/>
    <mergeCell ref="A189:AI189"/>
    <mergeCell ref="AJ189:DG189"/>
    <mergeCell ref="DM189:EL190"/>
    <mergeCell ref="EN189:FG190"/>
    <mergeCell ref="A184:BC184"/>
    <mergeCell ref="BD184:DE184"/>
    <mergeCell ref="DF184:FG184"/>
    <mergeCell ref="A185:BC185"/>
    <mergeCell ref="BD185:DE185"/>
    <mergeCell ref="DF185:FG185"/>
    <mergeCell ref="A172:FG172"/>
    <mergeCell ref="A174:FG174"/>
    <mergeCell ref="A175:FG180"/>
    <mergeCell ref="A181:FG181"/>
    <mergeCell ref="A183:BC183"/>
    <mergeCell ref="BD183:DE183"/>
    <mergeCell ref="DF183:FG183"/>
    <mergeCell ref="A169:AD169"/>
    <mergeCell ref="AE169:BI169"/>
    <mergeCell ref="BJ169:CG169"/>
    <mergeCell ref="CH169:DE169"/>
    <mergeCell ref="DF169:FG169"/>
    <mergeCell ref="A170:AD170"/>
    <mergeCell ref="AE170:BI170"/>
    <mergeCell ref="BJ170:CG170"/>
    <mergeCell ref="CH170:DE170"/>
    <mergeCell ref="DF170:FG170"/>
    <mergeCell ref="A165:FG165"/>
    <mergeCell ref="A167:FG167"/>
    <mergeCell ref="A168:AD168"/>
    <mergeCell ref="AE168:BI168"/>
    <mergeCell ref="BJ168:CG168"/>
    <mergeCell ref="CH168:DE168"/>
    <mergeCell ref="DF168:FG168"/>
    <mergeCell ref="DF163:DN163"/>
    <mergeCell ref="DO163:DW163"/>
    <mergeCell ref="DX163:EF163"/>
    <mergeCell ref="EG163:EO163"/>
    <mergeCell ref="EP163:EX163"/>
    <mergeCell ref="EY163:FG163"/>
    <mergeCell ref="BC163:BM163"/>
    <mergeCell ref="BN163:BW163"/>
    <mergeCell ref="BX163:CF163"/>
    <mergeCell ref="CG163:CM163"/>
    <mergeCell ref="CN163:CV163"/>
    <mergeCell ref="CW163:DE163"/>
    <mergeCell ref="DO162:DW162"/>
    <mergeCell ref="DX162:EF162"/>
    <mergeCell ref="EG162:EO162"/>
    <mergeCell ref="EP162:EX162"/>
    <mergeCell ref="EY162:FG162"/>
    <mergeCell ref="A163:J163"/>
    <mergeCell ref="K163:U163"/>
    <mergeCell ref="V163:AF163"/>
    <mergeCell ref="AG163:AQ163"/>
    <mergeCell ref="AR163:BB163"/>
    <mergeCell ref="BN162:BW162"/>
    <mergeCell ref="BX162:CF162"/>
    <mergeCell ref="CG162:CM162"/>
    <mergeCell ref="CN162:CV162"/>
    <mergeCell ref="CW162:DE162"/>
    <mergeCell ref="DF162:DN162"/>
    <mergeCell ref="A162:J162"/>
    <mergeCell ref="K162:U162"/>
    <mergeCell ref="V162:AF162"/>
    <mergeCell ref="AG162:AQ162"/>
    <mergeCell ref="AR162:BB162"/>
    <mergeCell ref="BC162:BM162"/>
    <mergeCell ref="EP159:EX161"/>
    <mergeCell ref="EY159:FG161"/>
    <mergeCell ref="BX160:CF161"/>
    <mergeCell ref="CG160:CM161"/>
    <mergeCell ref="CN160:CV161"/>
    <mergeCell ref="CW160:DE161"/>
    <mergeCell ref="DF160:DN161"/>
    <mergeCell ref="DO160:DW161"/>
    <mergeCell ref="DX160:EF161"/>
    <mergeCell ref="EG160:EO161"/>
    <mergeCell ref="DX159:DZ159"/>
    <mergeCell ref="EA159:EB159"/>
    <mergeCell ref="EC159:EF159"/>
    <mergeCell ref="EG159:EI159"/>
    <mergeCell ref="EJ159:EK159"/>
    <mergeCell ref="EL159:EO159"/>
    <mergeCell ref="DF159:DH159"/>
    <mergeCell ref="DI159:DJ159"/>
    <mergeCell ref="DK159:DN159"/>
    <mergeCell ref="DO159:DQ159"/>
    <mergeCell ref="DR159:DS159"/>
    <mergeCell ref="DT159:DW159"/>
    <mergeCell ref="EP158:FG158"/>
    <mergeCell ref="K159:U161"/>
    <mergeCell ref="V159:AF161"/>
    <mergeCell ref="AG159:AQ161"/>
    <mergeCell ref="AR159:BB161"/>
    <mergeCell ref="BC159:BM161"/>
    <mergeCell ref="BN159:BW161"/>
    <mergeCell ref="BX159:CM159"/>
    <mergeCell ref="CN159:CP159"/>
    <mergeCell ref="CQ159:CR159"/>
    <mergeCell ref="A158:J161"/>
    <mergeCell ref="K158:AQ158"/>
    <mergeCell ref="AR158:BM158"/>
    <mergeCell ref="BN158:CM158"/>
    <mergeCell ref="CN158:DN158"/>
    <mergeCell ref="DO158:EO158"/>
    <mergeCell ref="CS159:CV159"/>
    <mergeCell ref="CW159:CY159"/>
    <mergeCell ref="CZ159:DA159"/>
    <mergeCell ref="DB159:DE159"/>
    <mergeCell ref="DG154:DP154"/>
    <mergeCell ref="DQ154:DZ154"/>
    <mergeCell ref="EA154:EJ154"/>
    <mergeCell ref="EK154:EU154"/>
    <mergeCell ref="EV154:FG154"/>
    <mergeCell ref="A156:FG156"/>
    <mergeCell ref="EV153:FG153"/>
    <mergeCell ref="A154:L154"/>
    <mergeCell ref="M154:Y154"/>
    <mergeCell ref="Z154:AL154"/>
    <mergeCell ref="AM154:AY154"/>
    <mergeCell ref="AZ154:BL154"/>
    <mergeCell ref="BM154:BY154"/>
    <mergeCell ref="BZ154:CL154"/>
    <mergeCell ref="CM154:CX154"/>
    <mergeCell ref="CY154:DF154"/>
    <mergeCell ref="CM153:CX153"/>
    <mergeCell ref="CY153:DF153"/>
    <mergeCell ref="DG153:DP153"/>
    <mergeCell ref="DQ153:DZ153"/>
    <mergeCell ref="EA153:EJ153"/>
    <mergeCell ref="EK153:EU153"/>
    <mergeCell ref="EA152:EJ152"/>
    <mergeCell ref="EK152:EU152"/>
    <mergeCell ref="EV152:FG152"/>
    <mergeCell ref="A153:L153"/>
    <mergeCell ref="M153:Y153"/>
    <mergeCell ref="Z153:AL153"/>
    <mergeCell ref="AM153:AY153"/>
    <mergeCell ref="AZ153:BL153"/>
    <mergeCell ref="BM153:BY153"/>
    <mergeCell ref="BZ153:CL153"/>
    <mergeCell ref="BM152:BY152"/>
    <mergeCell ref="BZ152:CL152"/>
    <mergeCell ref="CM152:CX152"/>
    <mergeCell ref="CY152:DF152"/>
    <mergeCell ref="DG152:DP152"/>
    <mergeCell ref="DQ152:DZ152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CM150:CX150"/>
    <mergeCell ref="CY150:DF150"/>
    <mergeCell ref="DG150:DP150"/>
    <mergeCell ref="DQ150:DZ150"/>
    <mergeCell ref="EA150:EJ150"/>
    <mergeCell ref="EK150:EU150"/>
    <mergeCell ref="EA149:EJ149"/>
    <mergeCell ref="EK149:EU149"/>
    <mergeCell ref="EV149:FG149"/>
    <mergeCell ref="A150:L150"/>
    <mergeCell ref="M150:Y150"/>
    <mergeCell ref="Z150:AL150"/>
    <mergeCell ref="AM150:AY150"/>
    <mergeCell ref="AZ150:BL150"/>
    <mergeCell ref="BM150:BY150"/>
    <mergeCell ref="BZ150:CL150"/>
    <mergeCell ref="BM149:BY149"/>
    <mergeCell ref="BZ149:CL149"/>
    <mergeCell ref="CM149:CX149"/>
    <mergeCell ref="CY149:DF149"/>
    <mergeCell ref="DG149:DP149"/>
    <mergeCell ref="DQ149:DZ149"/>
    <mergeCell ref="CM147:CX148"/>
    <mergeCell ref="CY147:DF148"/>
    <mergeCell ref="DG147:DP148"/>
    <mergeCell ref="DQ147:DZ148"/>
    <mergeCell ref="EA147:EJ148"/>
    <mergeCell ref="A149:L149"/>
    <mergeCell ref="M149:Y149"/>
    <mergeCell ref="Z149:AL149"/>
    <mergeCell ref="AM149:AY149"/>
    <mergeCell ref="AZ149:BL149"/>
    <mergeCell ref="DW146:DZ146"/>
    <mergeCell ref="EA146:EC146"/>
    <mergeCell ref="ED146:EF146"/>
    <mergeCell ref="EG146:EJ146"/>
    <mergeCell ref="EK146:EU148"/>
    <mergeCell ref="EV146:FG148"/>
    <mergeCell ref="CM146:DF146"/>
    <mergeCell ref="DG146:DI146"/>
    <mergeCell ref="DJ146:DL146"/>
    <mergeCell ref="DM146:DP146"/>
    <mergeCell ref="DQ146:DS146"/>
    <mergeCell ref="DT146:DV146"/>
    <mergeCell ref="M146:Y148"/>
    <mergeCell ref="Z146:AL148"/>
    <mergeCell ref="AM146:AY148"/>
    <mergeCell ref="AZ146:BL148"/>
    <mergeCell ref="BM146:BY148"/>
    <mergeCell ref="BZ146:CL148"/>
    <mergeCell ref="A138:AI139"/>
    <mergeCell ref="AJ138:DG139"/>
    <mergeCell ref="A141:FG141"/>
    <mergeCell ref="A143:FG143"/>
    <mergeCell ref="A145:L148"/>
    <mergeCell ref="M145:AY145"/>
    <mergeCell ref="AZ145:BY145"/>
    <mergeCell ref="BZ145:DF145"/>
    <mergeCell ref="DG145:EJ145"/>
    <mergeCell ref="EK145:FG145"/>
    <mergeCell ref="BU134:CD134"/>
    <mergeCell ref="CE134:CL134"/>
    <mergeCell ref="A136:AI136"/>
    <mergeCell ref="AJ136:DG136"/>
    <mergeCell ref="DM136:EL137"/>
    <mergeCell ref="EN136:FG137"/>
    <mergeCell ref="A131:BC131"/>
    <mergeCell ref="BD131:DE131"/>
    <mergeCell ref="DF131:FG131"/>
    <mergeCell ref="A132:BC132"/>
    <mergeCell ref="BD132:DE132"/>
    <mergeCell ref="DF132:FG132"/>
    <mergeCell ref="A119:FG119"/>
    <mergeCell ref="A121:FG121"/>
    <mergeCell ref="A122:FG127"/>
    <mergeCell ref="A128:FG128"/>
    <mergeCell ref="A130:BC130"/>
    <mergeCell ref="BD130:DE130"/>
    <mergeCell ref="DF130:FG130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4:FG114"/>
    <mergeCell ref="A115:AD115"/>
    <mergeCell ref="AE115:BI115"/>
    <mergeCell ref="BJ115:CG115"/>
    <mergeCell ref="CH115:DE115"/>
    <mergeCell ref="DF115:FG115"/>
    <mergeCell ref="DF110:DN110"/>
    <mergeCell ref="DO110:DW110"/>
    <mergeCell ref="DX110:EF110"/>
    <mergeCell ref="EG110:EO110"/>
    <mergeCell ref="EP110:EX110"/>
    <mergeCell ref="EY110:FG110"/>
    <mergeCell ref="BC110:BM110"/>
    <mergeCell ref="BN110:BW110"/>
    <mergeCell ref="BX110:CF110"/>
    <mergeCell ref="CG110:CM110"/>
    <mergeCell ref="CN110:CV110"/>
    <mergeCell ref="CW110:DE110"/>
    <mergeCell ref="DO109:DW109"/>
    <mergeCell ref="DX109:EF109"/>
    <mergeCell ref="EG109:EO109"/>
    <mergeCell ref="EP109:EX109"/>
    <mergeCell ref="EY109:FG109"/>
    <mergeCell ref="A110:J110"/>
    <mergeCell ref="K110:U110"/>
    <mergeCell ref="V110:AF110"/>
    <mergeCell ref="AG110:AQ110"/>
    <mergeCell ref="AR110:BB110"/>
    <mergeCell ref="BN109:BW109"/>
    <mergeCell ref="BX109:CF109"/>
    <mergeCell ref="CG109:CM109"/>
    <mergeCell ref="CN109:CV109"/>
    <mergeCell ref="CW109:DE109"/>
    <mergeCell ref="DF109:DN109"/>
    <mergeCell ref="A109:J109"/>
    <mergeCell ref="K109:U109"/>
    <mergeCell ref="V109:AF109"/>
    <mergeCell ref="AG109:AQ109"/>
    <mergeCell ref="AR109:BB109"/>
    <mergeCell ref="BC109:BM109"/>
    <mergeCell ref="EP106:EX108"/>
    <mergeCell ref="EY106:FG108"/>
    <mergeCell ref="BX107:CF108"/>
    <mergeCell ref="CG107:CM108"/>
    <mergeCell ref="CN107:CV108"/>
    <mergeCell ref="CW107:DE108"/>
    <mergeCell ref="DF107:DN108"/>
    <mergeCell ref="DO107:DW108"/>
    <mergeCell ref="DX107:EF108"/>
    <mergeCell ref="EG107:EO108"/>
    <mergeCell ref="DX106:DZ106"/>
    <mergeCell ref="EA106:EB106"/>
    <mergeCell ref="EC106:EF106"/>
    <mergeCell ref="EG106:EI106"/>
    <mergeCell ref="EJ106:EK106"/>
    <mergeCell ref="EL106:EO106"/>
    <mergeCell ref="DF106:DH106"/>
    <mergeCell ref="DI106:DJ106"/>
    <mergeCell ref="DK106:DN106"/>
    <mergeCell ref="DO106:DQ106"/>
    <mergeCell ref="DR106:DS106"/>
    <mergeCell ref="DT106:DW106"/>
    <mergeCell ref="EP105:FG105"/>
    <mergeCell ref="K106:U108"/>
    <mergeCell ref="V106:AF108"/>
    <mergeCell ref="AG106:AQ108"/>
    <mergeCell ref="AR106:BB108"/>
    <mergeCell ref="BC106:BM108"/>
    <mergeCell ref="BN106:BW108"/>
    <mergeCell ref="BX106:CM106"/>
    <mergeCell ref="CN106:CP106"/>
    <mergeCell ref="CQ106:CR106"/>
    <mergeCell ref="A105:J108"/>
    <mergeCell ref="K105:AQ105"/>
    <mergeCell ref="AR105:BM105"/>
    <mergeCell ref="BN105:CM105"/>
    <mergeCell ref="CN105:DN105"/>
    <mergeCell ref="DO105:EO105"/>
    <mergeCell ref="CS106:CV106"/>
    <mergeCell ref="CW106:CY106"/>
    <mergeCell ref="CZ106:DA106"/>
    <mergeCell ref="DB106:DE106"/>
    <mergeCell ref="DG101:DP101"/>
    <mergeCell ref="DQ101:DZ101"/>
    <mergeCell ref="EA101:EJ101"/>
    <mergeCell ref="EK101:EU101"/>
    <mergeCell ref="EV101:FG101"/>
    <mergeCell ref="A103:FG103"/>
    <mergeCell ref="EV100:FG100"/>
    <mergeCell ref="A101:L101"/>
    <mergeCell ref="M101:Y101"/>
    <mergeCell ref="Z101:AL101"/>
    <mergeCell ref="AM101:AY101"/>
    <mergeCell ref="AZ101:BL101"/>
    <mergeCell ref="BM101:BY101"/>
    <mergeCell ref="BZ101:CL101"/>
    <mergeCell ref="CM101:CX101"/>
    <mergeCell ref="CY101:DF101"/>
    <mergeCell ref="CM100:CX100"/>
    <mergeCell ref="CY100:DF100"/>
    <mergeCell ref="DG100:DP100"/>
    <mergeCell ref="DQ100:DZ100"/>
    <mergeCell ref="EA100:EJ100"/>
    <mergeCell ref="EK100:EU100"/>
    <mergeCell ref="EA99:EJ99"/>
    <mergeCell ref="EK99:EU99"/>
    <mergeCell ref="EV99:FG99"/>
    <mergeCell ref="A100:L100"/>
    <mergeCell ref="M100:Y100"/>
    <mergeCell ref="Z100:AL100"/>
    <mergeCell ref="AM100:AY100"/>
    <mergeCell ref="AZ100:BL100"/>
    <mergeCell ref="BM100:BY100"/>
    <mergeCell ref="BZ100:CL100"/>
    <mergeCell ref="BM99:BY99"/>
    <mergeCell ref="BZ99:CL99"/>
    <mergeCell ref="CM99:CX99"/>
    <mergeCell ref="CY99:DF99"/>
    <mergeCell ref="DG99:DP99"/>
    <mergeCell ref="DQ99:DZ99"/>
    <mergeCell ref="DG98:DP98"/>
    <mergeCell ref="DQ98:DZ98"/>
    <mergeCell ref="EA98:EJ98"/>
    <mergeCell ref="EK98:EU98"/>
    <mergeCell ref="EV98:FG98"/>
    <mergeCell ref="A99:L99"/>
    <mergeCell ref="M99:Y99"/>
    <mergeCell ref="Z99:AL99"/>
    <mergeCell ref="AM99:AY99"/>
    <mergeCell ref="AZ99:BL99"/>
    <mergeCell ref="EV97:FG97"/>
    <mergeCell ref="A98:L98"/>
    <mergeCell ref="M98:Y98"/>
    <mergeCell ref="Z98:AL98"/>
    <mergeCell ref="AM98:AY98"/>
    <mergeCell ref="AZ98:BL98"/>
    <mergeCell ref="BM98:BY98"/>
    <mergeCell ref="BZ98:CL98"/>
    <mergeCell ref="CM98:CX98"/>
    <mergeCell ref="CY98:DF98"/>
    <mergeCell ref="CM97:CX97"/>
    <mergeCell ref="CY97:DF97"/>
    <mergeCell ref="DG97:DP97"/>
    <mergeCell ref="DQ97:DZ97"/>
    <mergeCell ref="EA97:EJ97"/>
    <mergeCell ref="EK97:EU97"/>
    <mergeCell ref="EA96:EJ96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BM96:BY96"/>
    <mergeCell ref="BZ96:CL96"/>
    <mergeCell ref="CM96:CX96"/>
    <mergeCell ref="CY96:DF96"/>
    <mergeCell ref="DG96:DP96"/>
    <mergeCell ref="DQ96:DZ96"/>
    <mergeCell ref="CM94:CX95"/>
    <mergeCell ref="CY94:DF95"/>
    <mergeCell ref="DG94:DP95"/>
    <mergeCell ref="DQ94:DZ95"/>
    <mergeCell ref="EA94:EJ95"/>
    <mergeCell ref="A96:L96"/>
    <mergeCell ref="M96:Y96"/>
    <mergeCell ref="Z96:AL96"/>
    <mergeCell ref="AM96:AY96"/>
    <mergeCell ref="AZ96:BL96"/>
    <mergeCell ref="DW93:DZ93"/>
    <mergeCell ref="EA93:EC93"/>
    <mergeCell ref="ED93:EF93"/>
    <mergeCell ref="EG93:EJ93"/>
    <mergeCell ref="EK93:EU95"/>
    <mergeCell ref="EV93:FG95"/>
    <mergeCell ref="CM93:DF93"/>
    <mergeCell ref="DG93:DI93"/>
    <mergeCell ref="DJ93:DL93"/>
    <mergeCell ref="DM93:DP93"/>
    <mergeCell ref="DQ93:DS93"/>
    <mergeCell ref="DT93:DV93"/>
    <mergeCell ref="M93:Y95"/>
    <mergeCell ref="Z93:AL95"/>
    <mergeCell ref="AM93:AY95"/>
    <mergeCell ref="AZ93:BL95"/>
    <mergeCell ref="BM93:BY95"/>
    <mergeCell ref="BZ93:CL95"/>
    <mergeCell ref="A85:AI86"/>
    <mergeCell ref="AJ85:DG86"/>
    <mergeCell ref="A88:FG88"/>
    <mergeCell ref="A90:FG90"/>
    <mergeCell ref="A92:L95"/>
    <mergeCell ref="M92:AY92"/>
    <mergeCell ref="AZ92:BY92"/>
    <mergeCell ref="BZ92:DF92"/>
    <mergeCell ref="DG92:EJ92"/>
    <mergeCell ref="EK92:FG92"/>
    <mergeCell ref="BU81:CD81"/>
    <mergeCell ref="CE81:CL81"/>
    <mergeCell ref="A83:AI83"/>
    <mergeCell ref="AJ83:DG83"/>
    <mergeCell ref="DM83:EL84"/>
    <mergeCell ref="EN83:FG84"/>
    <mergeCell ref="A79:BC79"/>
    <mergeCell ref="BD79:DE79"/>
    <mergeCell ref="DF79:FG79"/>
    <mergeCell ref="A80:BC80"/>
    <mergeCell ref="BD80:DE80"/>
    <mergeCell ref="DF80:FG80"/>
    <mergeCell ref="A67:FG67"/>
    <mergeCell ref="A69:FG69"/>
    <mergeCell ref="A70:FG75"/>
    <mergeCell ref="A76:FG76"/>
    <mergeCell ref="A78:BC78"/>
    <mergeCell ref="BD78:DE78"/>
    <mergeCell ref="DF78:FG78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0:FG60"/>
    <mergeCell ref="A62:FG62"/>
    <mergeCell ref="A63:AD63"/>
    <mergeCell ref="AE63:BI63"/>
    <mergeCell ref="BJ63:CG63"/>
    <mergeCell ref="CH63:DE63"/>
    <mergeCell ref="DF63:FG63"/>
    <mergeCell ref="DF58:DN58"/>
    <mergeCell ref="DO58:DW58"/>
    <mergeCell ref="DX58:EF58"/>
    <mergeCell ref="EG58:EO58"/>
    <mergeCell ref="EP58:EX58"/>
    <mergeCell ref="EY58:FG58"/>
    <mergeCell ref="BC58:BM58"/>
    <mergeCell ref="BN58:BW58"/>
    <mergeCell ref="BX58:CF58"/>
    <mergeCell ref="CG58:CM58"/>
    <mergeCell ref="CN58:CV58"/>
    <mergeCell ref="CW58:DE58"/>
    <mergeCell ref="DO57:DW57"/>
    <mergeCell ref="DX57:EF57"/>
    <mergeCell ref="EG57:EO57"/>
    <mergeCell ref="EP57:EX57"/>
    <mergeCell ref="EY57:FG57"/>
    <mergeCell ref="A58:J58"/>
    <mergeCell ref="K58:U58"/>
    <mergeCell ref="V58:AF58"/>
    <mergeCell ref="AG58:AQ58"/>
    <mergeCell ref="AR58:BB58"/>
    <mergeCell ref="BN57:BW57"/>
    <mergeCell ref="BX57:CF57"/>
    <mergeCell ref="CG57:CM57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C57:BM57"/>
    <mergeCell ref="BX55:CF56"/>
    <mergeCell ref="CG55:CM56"/>
    <mergeCell ref="CN55:CV56"/>
    <mergeCell ref="CW55:DE56"/>
    <mergeCell ref="DF55:DN56"/>
    <mergeCell ref="DO55:DW56"/>
    <mergeCell ref="EC54:EF54"/>
    <mergeCell ref="EG54:EI54"/>
    <mergeCell ref="EJ54:EK54"/>
    <mergeCell ref="EL54:EO54"/>
    <mergeCell ref="EP54:EX56"/>
    <mergeCell ref="EY54:FG56"/>
    <mergeCell ref="DX55:EF56"/>
    <mergeCell ref="EG55:EO56"/>
    <mergeCell ref="DK54:DN54"/>
    <mergeCell ref="DO54:DQ54"/>
    <mergeCell ref="DR54:DS54"/>
    <mergeCell ref="DT54:DW54"/>
    <mergeCell ref="DX54:DZ54"/>
    <mergeCell ref="EA54:EB54"/>
    <mergeCell ref="CS54:CV54"/>
    <mergeCell ref="CW54:CY54"/>
    <mergeCell ref="CZ54:DA54"/>
    <mergeCell ref="DB54:DE54"/>
    <mergeCell ref="DF54:DH54"/>
    <mergeCell ref="DI54:DJ54"/>
    <mergeCell ref="EP53:FG53"/>
    <mergeCell ref="K54:U56"/>
    <mergeCell ref="V54:AF56"/>
    <mergeCell ref="AG54:AQ56"/>
    <mergeCell ref="AR54:BB56"/>
    <mergeCell ref="BC54:BM56"/>
    <mergeCell ref="BN54:BW56"/>
    <mergeCell ref="BX54:CM54"/>
    <mergeCell ref="CN54:CP54"/>
    <mergeCell ref="CQ54:CR54"/>
    <mergeCell ref="EA49:EJ49"/>
    <mergeCell ref="EK49:EU49"/>
    <mergeCell ref="EV49:FG49"/>
    <mergeCell ref="A51:FG51"/>
    <mergeCell ref="A53:J56"/>
    <mergeCell ref="K53:AQ53"/>
    <mergeCell ref="AR53:BM53"/>
    <mergeCell ref="BN53:CM53"/>
    <mergeCell ref="CN53:DN53"/>
    <mergeCell ref="DO53:EO53"/>
    <mergeCell ref="BM49:BY49"/>
    <mergeCell ref="BZ49:CL49"/>
    <mergeCell ref="CM49:CX49"/>
    <mergeCell ref="CY49:DF49"/>
    <mergeCell ref="DG49:DP49"/>
    <mergeCell ref="DQ49:DZ49"/>
    <mergeCell ref="DG48:DP48"/>
    <mergeCell ref="DQ48:DZ48"/>
    <mergeCell ref="EA48:EJ48"/>
    <mergeCell ref="EK48:EU48"/>
    <mergeCell ref="EV48:FG48"/>
    <mergeCell ref="A49:L49"/>
    <mergeCell ref="M49:Y49"/>
    <mergeCell ref="Z49:AL49"/>
    <mergeCell ref="AM49:AY49"/>
    <mergeCell ref="AZ49:BL49"/>
    <mergeCell ref="EV47:FG47"/>
    <mergeCell ref="A48:L48"/>
    <mergeCell ref="M48:Y48"/>
    <mergeCell ref="Z48:AL48"/>
    <mergeCell ref="AM48:AY48"/>
    <mergeCell ref="AZ48:BL48"/>
    <mergeCell ref="BM48:BY48"/>
    <mergeCell ref="BZ48:CL48"/>
    <mergeCell ref="CM48:CX48"/>
    <mergeCell ref="CY48:DF48"/>
    <mergeCell ref="CM47:CX47"/>
    <mergeCell ref="CY47:DF47"/>
    <mergeCell ref="DG47:DP47"/>
    <mergeCell ref="DQ47:DZ47"/>
    <mergeCell ref="EA47:EJ47"/>
    <mergeCell ref="EK47:EU47"/>
    <mergeCell ref="EA46:EJ46"/>
    <mergeCell ref="EK46:EU46"/>
    <mergeCell ref="EV46:FG46"/>
    <mergeCell ref="A47:L47"/>
    <mergeCell ref="M47:Y47"/>
    <mergeCell ref="Z47:AL47"/>
    <mergeCell ref="AM47:AY47"/>
    <mergeCell ref="AZ47:BL47"/>
    <mergeCell ref="BM47:BY47"/>
    <mergeCell ref="BZ47:CL47"/>
    <mergeCell ref="BM46:BY46"/>
    <mergeCell ref="BZ46:CL46"/>
    <mergeCell ref="CM46:CX46"/>
    <mergeCell ref="CY46:DF46"/>
    <mergeCell ref="DG46:DP46"/>
    <mergeCell ref="DQ46:DZ46"/>
    <mergeCell ref="DG45:DP45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CM44:CX44"/>
    <mergeCell ref="CY44:DF44"/>
    <mergeCell ref="DG44:DP44"/>
    <mergeCell ref="DQ44:DZ44"/>
    <mergeCell ref="EA44:EJ44"/>
    <mergeCell ref="EK44:EU44"/>
    <mergeCell ref="EA43:EJ43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BM43:BY43"/>
    <mergeCell ref="BZ43:CL43"/>
    <mergeCell ref="CM43:CX43"/>
    <mergeCell ref="CY43:DF43"/>
    <mergeCell ref="DG43:DP43"/>
    <mergeCell ref="DQ43:DZ43"/>
    <mergeCell ref="CM41:CX42"/>
    <mergeCell ref="CY41:DF42"/>
    <mergeCell ref="DG41:DP42"/>
    <mergeCell ref="DQ41:DZ42"/>
    <mergeCell ref="EA41:EJ42"/>
    <mergeCell ref="A43:L43"/>
    <mergeCell ref="M43:Y43"/>
    <mergeCell ref="Z43:AL43"/>
    <mergeCell ref="AM43:AY43"/>
    <mergeCell ref="AZ43:BL43"/>
    <mergeCell ref="DW40:DZ40"/>
    <mergeCell ref="EA40:EC40"/>
    <mergeCell ref="ED40:EF40"/>
    <mergeCell ref="EG40:EJ40"/>
    <mergeCell ref="EK40:EU42"/>
    <mergeCell ref="EV40:FG42"/>
    <mergeCell ref="CM40:DF40"/>
    <mergeCell ref="DG40:DI40"/>
    <mergeCell ref="DJ40:DL40"/>
    <mergeCell ref="DM40:DP40"/>
    <mergeCell ref="DQ40:DS40"/>
    <mergeCell ref="DT40:DV40"/>
    <mergeCell ref="M40:Y42"/>
    <mergeCell ref="Z40:AL42"/>
    <mergeCell ref="AM40:AY42"/>
    <mergeCell ref="AZ40:BL42"/>
    <mergeCell ref="BM40:BY42"/>
    <mergeCell ref="BZ40:CL42"/>
    <mergeCell ref="A32:AI33"/>
    <mergeCell ref="AJ32:DG33"/>
    <mergeCell ref="A35:FG35"/>
    <mergeCell ref="A37:FG37"/>
    <mergeCell ref="A39:L42"/>
    <mergeCell ref="M39:AY39"/>
    <mergeCell ref="AZ39:BY39"/>
    <mergeCell ref="BZ39:DF39"/>
    <mergeCell ref="DG39:EJ39"/>
    <mergeCell ref="EK39:FG39"/>
    <mergeCell ref="A27:FG27"/>
    <mergeCell ref="BU28:CD28"/>
    <mergeCell ref="CE28:CL28"/>
    <mergeCell ref="A30:AI30"/>
    <mergeCell ref="AJ30:DG30"/>
    <mergeCell ref="DM30:EL31"/>
    <mergeCell ref="EN30:FG31"/>
    <mergeCell ref="BC25:DT25"/>
    <mergeCell ref="DU25:ET25"/>
    <mergeCell ref="EV25:FG25"/>
    <mergeCell ref="BC26:DT26"/>
    <mergeCell ref="DU26:ET26"/>
    <mergeCell ref="EV26:FG26"/>
    <mergeCell ref="A22:BB26"/>
    <mergeCell ref="BC22:DT22"/>
    <mergeCell ref="DU22:ET22"/>
    <mergeCell ref="EV22:FG22"/>
    <mergeCell ref="BC23:DT23"/>
    <mergeCell ref="DU23:ET23"/>
    <mergeCell ref="EV23:FG23"/>
    <mergeCell ref="BC24:DT24"/>
    <mergeCell ref="DU24:ET24"/>
    <mergeCell ref="EV24:FG24"/>
    <mergeCell ref="DU20:ET20"/>
    <mergeCell ref="EV20:FG20"/>
    <mergeCell ref="A21:BB21"/>
    <mergeCell ref="BC21:DT21"/>
    <mergeCell ref="DU21:ET21"/>
    <mergeCell ref="EV21:FG21"/>
    <mergeCell ref="EV17:FG17"/>
    <mergeCell ref="BC18:BJ18"/>
    <mergeCell ref="BK18:BN18"/>
    <mergeCell ref="BO18:CV18"/>
    <mergeCell ref="CW18:CZ18"/>
    <mergeCell ref="DA18:DF18"/>
    <mergeCell ref="DG18:DJ18"/>
    <mergeCell ref="DK18:DT18"/>
    <mergeCell ref="DU18:ET18"/>
    <mergeCell ref="EV18:FG19"/>
    <mergeCell ref="EV15:FG15"/>
    <mergeCell ref="BK16:DK16"/>
    <mergeCell ref="DS16:DX16"/>
    <mergeCell ref="EB16:ET16"/>
    <mergeCell ref="EV16:FG16"/>
    <mergeCell ref="CX13:CY13"/>
    <mergeCell ref="CZ13:DD13"/>
    <mergeCell ref="DE13:DG13"/>
    <mergeCell ref="DH13:EA13"/>
    <mergeCell ref="EB13:EE13"/>
    <mergeCell ref="EF13:EJ13"/>
    <mergeCell ref="CE11:DH11"/>
    <mergeCell ref="DK11:EA11"/>
    <mergeCell ref="ED11:FG11"/>
    <mergeCell ref="CE12:DH12"/>
    <mergeCell ref="DK12:EA12"/>
    <mergeCell ref="ED12:FG12"/>
    <mergeCell ref="EK13:EN13"/>
    <mergeCell ref="DJ1:FG1"/>
    <mergeCell ref="DJ2:FG2"/>
    <mergeCell ref="DJ4:FG4"/>
    <mergeCell ref="CE6:FG6"/>
    <mergeCell ref="CE9:FG9"/>
    <mergeCell ref="CE10:FG10"/>
  </mergeCells>
  <printOptions/>
  <pageMargins left="0.5513888888888889" right="0.39375" top="0.7875" bottom="0.39375" header="0.5118055555555555" footer="0.5118055555555555"/>
  <pageSetup horizontalDpi="600" verticalDpi="600" orientation="landscape" paperSize="9" scale="83" r:id="rId1"/>
  <rowBreaks count="6" manualBreakCount="6">
    <brk id="26" max="255" man="1"/>
    <brk id="49" max="255" man="1"/>
    <brk id="102" max="255" man="1"/>
    <brk id="155" max="255" man="1"/>
    <brk id="186" max="255" man="1"/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"/>
  <sheetViews>
    <sheetView view="pageBreakPreview" zoomScaleNormal="110" zoomScaleSheetLayoutView="100" zoomScalePageLayoutView="0" workbookViewId="0" topLeftCell="A1">
      <selection activeCell="CP125" sqref="CP125:CX125"/>
    </sheetView>
  </sheetViews>
  <sheetFormatPr defaultColWidth="0.875" defaultRowHeight="12" customHeight="1"/>
  <cols>
    <col min="1" max="77" width="0.875" style="1" customWidth="1"/>
    <col min="78" max="78" width="3.375" style="1" customWidth="1"/>
    <col min="79" max="81" width="0.875" style="1" customWidth="1"/>
    <col min="82" max="82" width="1.875" style="1" customWidth="1"/>
    <col min="83" max="97" width="0.875" style="1" customWidth="1"/>
    <col min="98" max="98" width="1.625" style="1" customWidth="1"/>
    <col min="99" max="106" width="0.875" style="1" customWidth="1"/>
    <col min="107" max="107" width="1.37890625" style="1" customWidth="1"/>
    <col min="108" max="115" width="0.875" style="1" customWidth="1"/>
    <col min="116" max="116" width="1.875" style="1" customWidth="1"/>
    <col min="117" max="124" width="0.875" style="1" customWidth="1"/>
    <col min="125" max="125" width="1.37890625" style="1" customWidth="1"/>
    <col min="126" max="133" width="0.875" style="1" customWidth="1"/>
    <col min="134" max="134" width="1.37890625" style="1" customWidth="1"/>
    <col min="135" max="142" width="0.875" style="1" customWidth="1"/>
    <col min="143" max="143" width="1.37890625" style="1" customWidth="1"/>
    <col min="144" max="16384" width="0.875" style="1" customWidth="1"/>
  </cols>
  <sheetData>
    <row r="1" s="2" customFormat="1" ht="12.75" customHeight="1">
      <c r="DJ1" s="2" t="s">
        <v>162</v>
      </c>
    </row>
    <row r="2" spans="114:163" s="2" customFormat="1" ht="104.25" customHeight="1">
      <c r="DJ2" s="82" t="s">
        <v>163</v>
      </c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</row>
    <row r="3" s="2" customFormat="1" ht="6" customHeight="1"/>
    <row r="4" spans="114:163" s="3" customFormat="1" ht="24" customHeight="1" hidden="1"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ht="15" customHeight="1"/>
    <row r="6" spans="83:163" s="4" customFormat="1" ht="15.75" customHeight="1">
      <c r="CE6" s="84" t="s">
        <v>2</v>
      </c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</row>
    <row r="7" spans="83:163" s="4" customFormat="1" ht="15.75" customHeight="1">
      <c r="CE7" s="86" t="s">
        <v>5</v>
      </c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</row>
    <row r="8" spans="73:163" s="6" customFormat="1" ht="15.75" customHeight="1">
      <c r="BU8" s="7"/>
      <c r="CE8" s="88" t="s">
        <v>6</v>
      </c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9"/>
      <c r="DJ8" s="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9"/>
      <c r="EC8" s="9"/>
      <c r="ED8" s="90" t="s">
        <v>7</v>
      </c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</row>
    <row r="9" spans="83:163" s="4" customFormat="1" ht="15.75" customHeight="1">
      <c r="CE9" s="91" t="s">
        <v>8</v>
      </c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10"/>
      <c r="DJ9" s="10"/>
      <c r="DK9" s="91" t="s">
        <v>9</v>
      </c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10"/>
      <c r="EC9" s="10"/>
      <c r="ED9" s="91" t="s">
        <v>10</v>
      </c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</row>
    <row r="10" spans="83:163" s="2" customFormat="1" ht="12.75" customHeight="1"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98" t="s">
        <v>11</v>
      </c>
      <c r="CY10" s="98"/>
      <c r="CZ10" s="99"/>
      <c r="DA10" s="99"/>
      <c r="DB10" s="99"/>
      <c r="DC10" s="99"/>
      <c r="DD10" s="99"/>
      <c r="DE10" s="92" t="s">
        <v>11</v>
      </c>
      <c r="DF10" s="92"/>
      <c r="DG10" s="92"/>
      <c r="DH10" s="99" t="s">
        <v>13</v>
      </c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8">
        <v>20</v>
      </c>
      <c r="EC10" s="98"/>
      <c r="ED10" s="98"/>
      <c r="EE10" s="98"/>
      <c r="EF10" s="87" t="s">
        <v>22</v>
      </c>
      <c r="EG10" s="87"/>
      <c r="EH10" s="87"/>
      <c r="EI10" s="87"/>
      <c r="EJ10" s="87"/>
      <c r="EK10" s="92" t="s">
        <v>14</v>
      </c>
      <c r="EL10" s="92"/>
      <c r="EM10" s="92"/>
      <c r="EN10" s="9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83:163" s="9" customFormat="1" ht="15.75" customHeight="1"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</row>
    <row r="12" spans="83:163" s="10" customFormat="1" ht="13.5" customHeight="1"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</row>
    <row r="13" spans="102:163" s="11" customFormat="1" ht="15.75" customHeight="1">
      <c r="CX13" s="98"/>
      <c r="CY13" s="98"/>
      <c r="CZ13" s="99"/>
      <c r="DA13" s="99"/>
      <c r="DB13" s="99"/>
      <c r="DC13" s="99"/>
      <c r="DD13" s="99"/>
      <c r="DE13" s="92"/>
      <c r="DF13" s="92"/>
      <c r="DG13" s="92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8"/>
      <c r="EC13" s="98"/>
      <c r="ED13" s="98"/>
      <c r="EE13" s="98"/>
      <c r="EF13" s="87"/>
      <c r="EG13" s="87"/>
      <c r="EH13" s="87"/>
      <c r="EI13" s="87"/>
      <c r="EJ13" s="87"/>
      <c r="EK13" s="92"/>
      <c r="EL13" s="92"/>
      <c r="EM13" s="92"/>
      <c r="EN13" s="9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ht="11.25" customHeight="1"/>
    <row r="15" spans="119:163" s="13" customFormat="1" ht="15" customHeight="1">
      <c r="DO15" s="14"/>
      <c r="EV15" s="93" t="s">
        <v>15</v>
      </c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</row>
    <row r="16" spans="1:163" s="16" customFormat="1" ht="5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14" t="s">
        <v>164</v>
      </c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95" t="s">
        <v>17</v>
      </c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EC16" s="20"/>
      <c r="ED16" s="20"/>
      <c r="EE16" s="20"/>
      <c r="EF16" s="20"/>
      <c r="EG16" s="20"/>
      <c r="EH16" s="20"/>
      <c r="EI16" s="20"/>
      <c r="EJ16" s="96" t="s">
        <v>165</v>
      </c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V16" s="97" t="s">
        <v>19</v>
      </c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</row>
    <row r="17" spans="123:163" s="21" customFormat="1" ht="15" customHeight="1">
      <c r="DS17" s="22"/>
      <c r="DT17" s="22"/>
      <c r="DU17" s="20"/>
      <c r="DV17" s="20"/>
      <c r="DW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1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</row>
    <row r="18" spans="43:163" s="23" customFormat="1" ht="15" customHeight="1">
      <c r="AQ18" s="101" t="s">
        <v>20</v>
      </c>
      <c r="AR18" s="101"/>
      <c r="AS18" s="101"/>
      <c r="AT18" s="101"/>
      <c r="AU18" s="101"/>
      <c r="AV18" s="101"/>
      <c r="AW18" s="101"/>
      <c r="AX18" s="101"/>
      <c r="AY18" s="102" t="s">
        <v>24</v>
      </c>
      <c r="AZ18" s="102"/>
      <c r="BA18" s="102"/>
      <c r="BB18" s="102"/>
      <c r="BC18" s="215" t="s">
        <v>166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102" t="s">
        <v>284</v>
      </c>
      <c r="CL18" s="102"/>
      <c r="CM18" s="102"/>
      <c r="CN18" s="102"/>
      <c r="CO18" s="101" t="s">
        <v>23</v>
      </c>
      <c r="CP18" s="101"/>
      <c r="CQ18" s="101"/>
      <c r="CR18" s="101"/>
      <c r="CS18" s="101"/>
      <c r="CT18" s="101"/>
      <c r="CU18" s="102" t="s">
        <v>289</v>
      </c>
      <c r="CV18" s="102"/>
      <c r="CW18" s="102"/>
      <c r="CX18" s="102"/>
      <c r="CY18" s="104" t="s">
        <v>25</v>
      </c>
      <c r="CZ18" s="104"/>
      <c r="DA18" s="104"/>
      <c r="DB18" s="104"/>
      <c r="DC18" s="104"/>
      <c r="DD18" s="104"/>
      <c r="DE18" s="104"/>
      <c r="DF18" s="104"/>
      <c r="DG18" s="104"/>
      <c r="DH18" s="104"/>
      <c r="DO18" s="22"/>
      <c r="DS18" s="22"/>
      <c r="DT18" s="22"/>
      <c r="DU18" s="22"/>
      <c r="DV18" s="22"/>
      <c r="DW18" s="22"/>
      <c r="DZ18" s="216" t="s">
        <v>26</v>
      </c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V18" s="217" t="s">
        <v>287</v>
      </c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</row>
    <row r="19" spans="123:163" s="23" customFormat="1" ht="3" customHeight="1">
      <c r="DS19" s="22"/>
      <c r="DT19" s="22"/>
      <c r="DU19" s="22"/>
      <c r="DV19" s="22"/>
      <c r="DW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6"/>
      <c r="EK19" s="26"/>
      <c r="EL19" s="26"/>
      <c r="EM19" s="26"/>
      <c r="EN19" s="26"/>
      <c r="EO19" s="26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</row>
    <row r="20" spans="124:163" s="23" customFormat="1" ht="30" customHeight="1">
      <c r="DT20" s="27"/>
      <c r="DU20" s="27"/>
      <c r="DV20" s="27"/>
      <c r="DW20" s="27"/>
      <c r="DZ20" s="107" t="s">
        <v>167</v>
      </c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V20" s="217" t="s">
        <v>288</v>
      </c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</row>
    <row r="21" spans="1:163" s="9" customFormat="1" ht="32.25" customHeight="1">
      <c r="A21" s="108" t="s">
        <v>168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218" t="s">
        <v>17</v>
      </c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EP21" s="4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</row>
    <row r="22" spans="1:163" s="9" customFormat="1" ht="45" customHeight="1">
      <c r="A22" s="220" t="s">
        <v>169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1" t="s">
        <v>170</v>
      </c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50"/>
      <c r="DW22" s="222" t="s">
        <v>29</v>
      </c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</row>
    <row r="23" s="9" customFormat="1" ht="15.75" customHeight="1"/>
    <row r="24" spans="1:256" s="51" customFormat="1" ht="20.25" customHeight="1" hidden="1">
      <c r="A24" s="224" t="s">
        <v>171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73:90" s="24" customFormat="1" ht="16.5" customHeight="1" hidden="1">
      <c r="BU25" s="118" t="s">
        <v>43</v>
      </c>
      <c r="BV25" s="118"/>
      <c r="BW25" s="118"/>
      <c r="BX25" s="118"/>
      <c r="BY25" s="118"/>
      <c r="BZ25" s="118"/>
      <c r="CA25" s="118"/>
      <c r="CB25" s="118"/>
      <c r="CC25" s="118"/>
      <c r="CD25" s="118"/>
      <c r="CE25" s="119" t="s">
        <v>44</v>
      </c>
      <c r="CF25" s="119"/>
      <c r="CG25" s="119"/>
      <c r="CH25" s="119"/>
      <c r="CI25" s="119"/>
      <c r="CJ25" s="119"/>
      <c r="CK25" s="119"/>
      <c r="CL25" s="119"/>
    </row>
    <row r="26" ht="15.75" customHeight="1" hidden="1"/>
    <row r="27" spans="1:163" ht="33" customHeight="1" hidden="1">
      <c r="A27" s="120" t="s">
        <v>45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1" t="s">
        <v>46</v>
      </c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L27" s="30"/>
      <c r="DM27" s="122" t="s">
        <v>47</v>
      </c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N27" s="123" t="s">
        <v>48</v>
      </c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</row>
    <row r="28" spans="112:256" s="9" customFormat="1" ht="6" customHeight="1" hidden="1">
      <c r="DH28" s="1"/>
      <c r="DI28" s="1"/>
      <c r="DJ28" s="1"/>
      <c r="DK28" s="1"/>
      <c r="DL28" s="30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63" ht="15.75" customHeight="1" hidden="1">
      <c r="A29" s="120" t="s">
        <v>49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90" t="s">
        <v>50</v>
      </c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EN29" s="46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</row>
    <row r="30" spans="1:111" ht="15.75" customHeight="1" hidden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</row>
    <row r="31" spans="1:111" ht="15.7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</row>
    <row r="32" spans="1:256" s="32" customFormat="1" ht="18.75" customHeight="1" hidden="1">
      <c r="A32" s="125" t="s">
        <v>172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="2" customFormat="1" ht="12.75" customHeight="1" hidden="1"/>
    <row r="34" spans="1:256" s="38" customFormat="1" ht="75" customHeight="1" hidden="1">
      <c r="A34" s="146" t="s">
        <v>173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 t="s">
        <v>174</v>
      </c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7" t="s">
        <v>175</v>
      </c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 t="s">
        <v>176</v>
      </c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9" t="s">
        <v>177</v>
      </c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7" t="s">
        <v>178</v>
      </c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 t="s">
        <v>179</v>
      </c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9" t="s">
        <v>180</v>
      </c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163" s="39" customFormat="1" ht="22.5" customHeight="1" hidden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 t="s">
        <v>181</v>
      </c>
      <c r="BS35" s="147"/>
      <c r="BT35" s="147"/>
      <c r="BU35" s="147"/>
      <c r="BV35" s="147"/>
      <c r="BW35" s="147"/>
      <c r="BX35" s="147"/>
      <c r="BY35" s="147"/>
      <c r="BZ35" s="147"/>
      <c r="CA35" s="157" t="s">
        <v>182</v>
      </c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9"/>
      <c r="EJ35" s="229"/>
      <c r="EK35" s="229"/>
      <c r="EL35" s="229"/>
      <c r="EM35" s="229"/>
      <c r="EN35" s="229"/>
      <c r="EO35" s="229"/>
      <c r="EP35" s="229"/>
      <c r="EQ35" s="229"/>
      <c r="ER35" s="147" t="s">
        <v>93</v>
      </c>
      <c r="ES35" s="147"/>
      <c r="ET35" s="147"/>
      <c r="EU35" s="147"/>
      <c r="EV35" s="147"/>
      <c r="EW35" s="147"/>
      <c r="EX35" s="147"/>
      <c r="EY35" s="147"/>
      <c r="EZ35" s="149" t="s">
        <v>94</v>
      </c>
      <c r="FA35" s="149"/>
      <c r="FB35" s="149"/>
      <c r="FC35" s="149"/>
      <c r="FD35" s="149"/>
      <c r="FE35" s="149"/>
      <c r="FF35" s="149"/>
      <c r="FG35" s="149"/>
    </row>
    <row r="36" spans="1:163" s="39" customFormat="1" ht="12" customHeight="1" hidden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225">
        <v>20</v>
      </c>
      <c r="CQ36" s="225"/>
      <c r="CR36" s="225"/>
      <c r="CS36" s="226" t="s">
        <v>12</v>
      </c>
      <c r="CT36" s="226"/>
      <c r="CU36" s="227" t="s">
        <v>61</v>
      </c>
      <c r="CV36" s="227"/>
      <c r="CW36" s="227"/>
      <c r="CX36" s="227"/>
      <c r="CY36" s="225">
        <v>20</v>
      </c>
      <c r="CZ36" s="225"/>
      <c r="DA36" s="225"/>
      <c r="DB36" s="226" t="s">
        <v>22</v>
      </c>
      <c r="DC36" s="226"/>
      <c r="DD36" s="227" t="s">
        <v>61</v>
      </c>
      <c r="DE36" s="227"/>
      <c r="DF36" s="227"/>
      <c r="DG36" s="227"/>
      <c r="DH36" s="225">
        <v>20</v>
      </c>
      <c r="DI36" s="225"/>
      <c r="DJ36" s="225"/>
      <c r="DK36" s="226" t="s">
        <v>24</v>
      </c>
      <c r="DL36" s="226"/>
      <c r="DM36" s="227" t="s">
        <v>61</v>
      </c>
      <c r="DN36" s="227"/>
      <c r="DO36" s="227"/>
      <c r="DP36" s="227"/>
      <c r="DQ36" s="225">
        <v>20</v>
      </c>
      <c r="DR36" s="225"/>
      <c r="DS36" s="225"/>
      <c r="DT36" s="226" t="s">
        <v>12</v>
      </c>
      <c r="DU36" s="226"/>
      <c r="DV36" s="227" t="s">
        <v>61</v>
      </c>
      <c r="DW36" s="227"/>
      <c r="DX36" s="227"/>
      <c r="DY36" s="227"/>
      <c r="DZ36" s="225">
        <v>20</v>
      </c>
      <c r="EA36" s="225"/>
      <c r="EB36" s="225"/>
      <c r="EC36" s="226" t="s">
        <v>22</v>
      </c>
      <c r="ED36" s="226"/>
      <c r="EE36" s="227" t="s">
        <v>61</v>
      </c>
      <c r="EF36" s="227"/>
      <c r="EG36" s="227"/>
      <c r="EH36" s="227"/>
      <c r="EI36" s="230">
        <v>20</v>
      </c>
      <c r="EJ36" s="230"/>
      <c r="EK36" s="230"/>
      <c r="EL36" s="226" t="s">
        <v>24</v>
      </c>
      <c r="EM36" s="226"/>
      <c r="EN36" s="227" t="s">
        <v>61</v>
      </c>
      <c r="EO36" s="227"/>
      <c r="EP36" s="227"/>
      <c r="EQ36" s="227"/>
      <c r="ER36" s="147"/>
      <c r="ES36" s="147"/>
      <c r="ET36" s="147"/>
      <c r="EU36" s="147"/>
      <c r="EV36" s="147"/>
      <c r="EW36" s="147"/>
      <c r="EX36" s="147"/>
      <c r="EY36" s="147"/>
      <c r="EZ36" s="149"/>
      <c r="FA36" s="149"/>
      <c r="FB36" s="149"/>
      <c r="FC36" s="149"/>
      <c r="FD36" s="149"/>
      <c r="FE36" s="149"/>
      <c r="FF36" s="149"/>
      <c r="FG36" s="149"/>
    </row>
    <row r="37" spans="1:163" s="39" customFormat="1" ht="12" customHeight="1" hidden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6" t="s">
        <v>97</v>
      </c>
      <c r="CQ37" s="156"/>
      <c r="CR37" s="156"/>
      <c r="CS37" s="156"/>
      <c r="CT37" s="156"/>
      <c r="CU37" s="156"/>
      <c r="CV37" s="156"/>
      <c r="CW37" s="156"/>
      <c r="CX37" s="156"/>
      <c r="CY37" s="156" t="s">
        <v>67</v>
      </c>
      <c r="CZ37" s="156"/>
      <c r="DA37" s="156"/>
      <c r="DB37" s="156"/>
      <c r="DC37" s="156"/>
      <c r="DD37" s="156"/>
      <c r="DE37" s="156"/>
      <c r="DF37" s="156"/>
      <c r="DG37" s="156"/>
      <c r="DH37" s="156" t="s">
        <v>68</v>
      </c>
      <c r="DI37" s="156"/>
      <c r="DJ37" s="156"/>
      <c r="DK37" s="156"/>
      <c r="DL37" s="156"/>
      <c r="DM37" s="156"/>
      <c r="DN37" s="156"/>
      <c r="DO37" s="156"/>
      <c r="DP37" s="156"/>
      <c r="DQ37" s="156" t="s">
        <v>97</v>
      </c>
      <c r="DR37" s="156"/>
      <c r="DS37" s="156"/>
      <c r="DT37" s="156"/>
      <c r="DU37" s="156"/>
      <c r="DV37" s="156"/>
      <c r="DW37" s="156"/>
      <c r="DX37" s="156"/>
      <c r="DY37" s="156"/>
      <c r="DZ37" s="156" t="s">
        <v>67</v>
      </c>
      <c r="EA37" s="156"/>
      <c r="EB37" s="156"/>
      <c r="EC37" s="156"/>
      <c r="ED37" s="156"/>
      <c r="EE37" s="156"/>
      <c r="EF37" s="156"/>
      <c r="EG37" s="156"/>
      <c r="EH37" s="156"/>
      <c r="EI37" s="231" t="s">
        <v>68</v>
      </c>
      <c r="EJ37" s="231"/>
      <c r="EK37" s="231"/>
      <c r="EL37" s="231"/>
      <c r="EM37" s="231"/>
      <c r="EN37" s="231"/>
      <c r="EO37" s="231"/>
      <c r="EP37" s="231"/>
      <c r="EQ37" s="231"/>
      <c r="ER37" s="147"/>
      <c r="ES37" s="147"/>
      <c r="ET37" s="147"/>
      <c r="EU37" s="147"/>
      <c r="EV37" s="147"/>
      <c r="EW37" s="147"/>
      <c r="EX37" s="147"/>
      <c r="EY37" s="147"/>
      <c r="EZ37" s="149"/>
      <c r="FA37" s="149"/>
      <c r="FB37" s="149"/>
      <c r="FC37" s="149"/>
      <c r="FD37" s="149"/>
      <c r="FE37" s="149"/>
      <c r="FF37" s="149"/>
      <c r="FG37" s="149"/>
    </row>
    <row r="38" spans="1:163" s="39" customFormat="1" ht="9" customHeight="1" hidden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57" t="s">
        <v>183</v>
      </c>
      <c r="CB38" s="157"/>
      <c r="CC38" s="157"/>
      <c r="CD38" s="157"/>
      <c r="CE38" s="157"/>
      <c r="CF38" s="157"/>
      <c r="CG38" s="157"/>
      <c r="CH38" s="157"/>
      <c r="CI38" s="157" t="s">
        <v>184</v>
      </c>
      <c r="CJ38" s="157"/>
      <c r="CK38" s="157"/>
      <c r="CL38" s="157"/>
      <c r="CM38" s="157"/>
      <c r="CN38" s="157"/>
      <c r="CO38" s="157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231"/>
      <c r="EJ38" s="231"/>
      <c r="EK38" s="231"/>
      <c r="EL38" s="231"/>
      <c r="EM38" s="231"/>
      <c r="EN38" s="231"/>
      <c r="EO38" s="231"/>
      <c r="EP38" s="231"/>
      <c r="EQ38" s="231"/>
      <c r="ER38" s="147"/>
      <c r="ES38" s="147"/>
      <c r="ET38" s="147"/>
      <c r="EU38" s="147"/>
      <c r="EV38" s="147"/>
      <c r="EW38" s="147"/>
      <c r="EX38" s="147"/>
      <c r="EY38" s="147"/>
      <c r="EZ38" s="149"/>
      <c r="FA38" s="149"/>
      <c r="FB38" s="149"/>
      <c r="FC38" s="149"/>
      <c r="FD38" s="149"/>
      <c r="FE38" s="149"/>
      <c r="FF38" s="149"/>
      <c r="FG38" s="149"/>
    </row>
    <row r="39" spans="1:163" s="39" customFormat="1" ht="36" customHeight="1" hidden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7" t="s">
        <v>185</v>
      </c>
      <c r="Z39" s="147"/>
      <c r="AA39" s="147"/>
      <c r="AB39" s="147"/>
      <c r="AC39" s="147"/>
      <c r="AD39" s="147"/>
      <c r="AE39" s="147"/>
      <c r="AF39" s="147"/>
      <c r="AG39" s="147"/>
      <c r="AH39" s="147" t="s">
        <v>185</v>
      </c>
      <c r="AI39" s="147"/>
      <c r="AJ39" s="147"/>
      <c r="AK39" s="147"/>
      <c r="AL39" s="147"/>
      <c r="AM39" s="147"/>
      <c r="AN39" s="147"/>
      <c r="AO39" s="147"/>
      <c r="AP39" s="147"/>
      <c r="AQ39" s="147" t="s">
        <v>185</v>
      </c>
      <c r="AR39" s="147"/>
      <c r="AS39" s="147"/>
      <c r="AT39" s="147"/>
      <c r="AU39" s="147"/>
      <c r="AV39" s="147"/>
      <c r="AW39" s="147"/>
      <c r="AX39" s="147"/>
      <c r="AY39" s="147"/>
      <c r="AZ39" s="147" t="s">
        <v>186</v>
      </c>
      <c r="BA39" s="147"/>
      <c r="BB39" s="147"/>
      <c r="BC39" s="147"/>
      <c r="BD39" s="147"/>
      <c r="BE39" s="147"/>
      <c r="BF39" s="147"/>
      <c r="BG39" s="147"/>
      <c r="BH39" s="147"/>
      <c r="BI39" s="147" t="s">
        <v>186</v>
      </c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231"/>
      <c r="EJ39" s="231"/>
      <c r="EK39" s="231"/>
      <c r="EL39" s="231"/>
      <c r="EM39" s="231"/>
      <c r="EN39" s="231"/>
      <c r="EO39" s="231"/>
      <c r="EP39" s="231"/>
      <c r="EQ39" s="231"/>
      <c r="ER39" s="147"/>
      <c r="ES39" s="147"/>
      <c r="ET39" s="147"/>
      <c r="EU39" s="147"/>
      <c r="EV39" s="147"/>
      <c r="EW39" s="147"/>
      <c r="EX39" s="147"/>
      <c r="EY39" s="147"/>
      <c r="EZ39" s="149"/>
      <c r="FA39" s="149"/>
      <c r="FB39" s="149"/>
      <c r="FC39" s="149"/>
      <c r="FD39" s="149"/>
      <c r="FE39" s="149"/>
      <c r="FF39" s="149"/>
      <c r="FG39" s="149"/>
    </row>
    <row r="40" spans="1:256" s="40" customFormat="1" ht="10.5" customHeight="1" hidden="1">
      <c r="A40" s="158">
        <v>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>
        <v>2</v>
      </c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9">
        <v>3</v>
      </c>
      <c r="Z40" s="159"/>
      <c r="AA40" s="159"/>
      <c r="AB40" s="159"/>
      <c r="AC40" s="159"/>
      <c r="AD40" s="159"/>
      <c r="AE40" s="159"/>
      <c r="AF40" s="159"/>
      <c r="AG40" s="159"/>
      <c r="AH40" s="159">
        <v>4</v>
      </c>
      <c r="AI40" s="159"/>
      <c r="AJ40" s="159"/>
      <c r="AK40" s="159"/>
      <c r="AL40" s="159"/>
      <c r="AM40" s="159"/>
      <c r="AN40" s="159"/>
      <c r="AO40" s="159"/>
      <c r="AP40" s="159"/>
      <c r="AQ40" s="159">
        <v>5</v>
      </c>
      <c r="AR40" s="159"/>
      <c r="AS40" s="159"/>
      <c r="AT40" s="159"/>
      <c r="AU40" s="159"/>
      <c r="AV40" s="159"/>
      <c r="AW40" s="159"/>
      <c r="AX40" s="159"/>
      <c r="AY40" s="159"/>
      <c r="AZ40" s="159">
        <v>6</v>
      </c>
      <c r="BA40" s="159"/>
      <c r="BB40" s="159"/>
      <c r="BC40" s="159"/>
      <c r="BD40" s="159"/>
      <c r="BE40" s="159"/>
      <c r="BF40" s="159"/>
      <c r="BG40" s="159"/>
      <c r="BH40" s="159"/>
      <c r="BI40" s="159">
        <v>7</v>
      </c>
      <c r="BJ40" s="159"/>
      <c r="BK40" s="159"/>
      <c r="BL40" s="159"/>
      <c r="BM40" s="159"/>
      <c r="BN40" s="159"/>
      <c r="BO40" s="159"/>
      <c r="BP40" s="159"/>
      <c r="BQ40" s="159"/>
      <c r="BR40" s="159">
        <v>8</v>
      </c>
      <c r="BS40" s="159"/>
      <c r="BT40" s="159"/>
      <c r="BU40" s="159"/>
      <c r="BV40" s="159"/>
      <c r="BW40" s="159"/>
      <c r="BX40" s="159"/>
      <c r="BY40" s="159"/>
      <c r="BZ40" s="159"/>
      <c r="CA40" s="159">
        <v>9</v>
      </c>
      <c r="CB40" s="159"/>
      <c r="CC40" s="159"/>
      <c r="CD40" s="159"/>
      <c r="CE40" s="159"/>
      <c r="CF40" s="159"/>
      <c r="CG40" s="159"/>
      <c r="CH40" s="159"/>
      <c r="CI40" s="159">
        <v>10</v>
      </c>
      <c r="CJ40" s="159"/>
      <c r="CK40" s="159"/>
      <c r="CL40" s="159"/>
      <c r="CM40" s="159"/>
      <c r="CN40" s="159"/>
      <c r="CO40" s="159"/>
      <c r="CP40" s="159">
        <v>11</v>
      </c>
      <c r="CQ40" s="159"/>
      <c r="CR40" s="159"/>
      <c r="CS40" s="159"/>
      <c r="CT40" s="159"/>
      <c r="CU40" s="159"/>
      <c r="CV40" s="159"/>
      <c r="CW40" s="159"/>
      <c r="CX40" s="159"/>
      <c r="CY40" s="159">
        <v>12</v>
      </c>
      <c r="CZ40" s="159"/>
      <c r="DA40" s="159"/>
      <c r="DB40" s="159"/>
      <c r="DC40" s="159"/>
      <c r="DD40" s="159"/>
      <c r="DE40" s="159"/>
      <c r="DF40" s="159"/>
      <c r="DG40" s="159"/>
      <c r="DH40" s="159">
        <v>13</v>
      </c>
      <c r="DI40" s="159"/>
      <c r="DJ40" s="159"/>
      <c r="DK40" s="159"/>
      <c r="DL40" s="159"/>
      <c r="DM40" s="159"/>
      <c r="DN40" s="159"/>
      <c r="DO40" s="159"/>
      <c r="DP40" s="159"/>
      <c r="DQ40" s="159">
        <v>14</v>
      </c>
      <c r="DR40" s="159"/>
      <c r="DS40" s="159"/>
      <c r="DT40" s="159"/>
      <c r="DU40" s="159"/>
      <c r="DV40" s="159"/>
      <c r="DW40" s="159"/>
      <c r="DX40" s="159"/>
      <c r="DY40" s="159"/>
      <c r="DZ40" s="159">
        <v>15</v>
      </c>
      <c r="EA40" s="159"/>
      <c r="EB40" s="159"/>
      <c r="EC40" s="159"/>
      <c r="ED40" s="159"/>
      <c r="EE40" s="159"/>
      <c r="EF40" s="159"/>
      <c r="EG40" s="159"/>
      <c r="EH40" s="159"/>
      <c r="EI40" s="159">
        <v>16</v>
      </c>
      <c r="EJ40" s="159"/>
      <c r="EK40" s="159"/>
      <c r="EL40" s="159"/>
      <c r="EM40" s="159"/>
      <c r="EN40" s="159"/>
      <c r="EO40" s="159"/>
      <c r="EP40" s="159"/>
      <c r="EQ40" s="159"/>
      <c r="ER40" s="161">
        <v>17</v>
      </c>
      <c r="ES40" s="161"/>
      <c r="ET40" s="161"/>
      <c r="EU40" s="161"/>
      <c r="EV40" s="161"/>
      <c r="EW40" s="161"/>
      <c r="EX40" s="161"/>
      <c r="EY40" s="161"/>
      <c r="EZ40" s="161">
        <v>18</v>
      </c>
      <c r="FA40" s="161"/>
      <c r="FB40" s="161"/>
      <c r="FC40" s="161"/>
      <c r="FD40" s="161"/>
      <c r="FE40" s="161"/>
      <c r="FF40" s="161"/>
      <c r="FG40" s="16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163" s="39" customFormat="1" ht="64.5" customHeight="1" hidden="1">
      <c r="A41" s="232" t="s">
        <v>187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162" t="s">
        <v>69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 t="s">
        <v>70</v>
      </c>
      <c r="AR41" s="193"/>
      <c r="AS41" s="193"/>
      <c r="AT41" s="193"/>
      <c r="AU41" s="193"/>
      <c r="AV41" s="193"/>
      <c r="AW41" s="193"/>
      <c r="AX41" s="193"/>
      <c r="AY41" s="193"/>
      <c r="AZ41" s="193" t="s">
        <v>71</v>
      </c>
      <c r="BA41" s="193"/>
      <c r="BB41" s="193"/>
      <c r="BC41" s="193"/>
      <c r="BD41" s="193"/>
      <c r="BE41" s="193"/>
      <c r="BF41" s="193"/>
      <c r="BG41" s="193"/>
      <c r="BH41" s="193"/>
      <c r="BI41" s="193" t="s">
        <v>72</v>
      </c>
      <c r="BJ41" s="193"/>
      <c r="BK41" s="193"/>
      <c r="BL41" s="193"/>
      <c r="BM41" s="193"/>
      <c r="BN41" s="193"/>
      <c r="BO41" s="193"/>
      <c r="BP41" s="193"/>
      <c r="BQ41" s="193"/>
      <c r="BR41" s="164" t="s">
        <v>98</v>
      </c>
      <c r="BS41" s="164"/>
      <c r="BT41" s="164"/>
      <c r="BU41" s="164"/>
      <c r="BV41" s="164"/>
      <c r="BW41" s="164"/>
      <c r="BX41" s="164"/>
      <c r="BY41" s="164"/>
      <c r="BZ41" s="164"/>
      <c r="CA41" s="157" t="s">
        <v>99</v>
      </c>
      <c r="CB41" s="157"/>
      <c r="CC41" s="157"/>
      <c r="CD41" s="157"/>
      <c r="CE41" s="157"/>
      <c r="CF41" s="157"/>
      <c r="CG41" s="157"/>
      <c r="CH41" s="157"/>
      <c r="CI41" s="233" t="s">
        <v>100</v>
      </c>
      <c r="CJ41" s="233"/>
      <c r="CK41" s="233"/>
      <c r="CL41" s="233"/>
      <c r="CM41" s="233"/>
      <c r="CN41" s="233"/>
      <c r="CO41" s="233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7">
        <v>0</v>
      </c>
      <c r="DR41" s="167"/>
      <c r="DS41" s="167"/>
      <c r="DT41" s="167"/>
      <c r="DU41" s="167"/>
      <c r="DV41" s="167"/>
      <c r="DW41" s="167"/>
      <c r="DX41" s="167"/>
      <c r="DY41" s="167"/>
      <c r="DZ41" s="167">
        <v>0</v>
      </c>
      <c r="EA41" s="167"/>
      <c r="EB41" s="167"/>
      <c r="EC41" s="167"/>
      <c r="ED41" s="167"/>
      <c r="EE41" s="167"/>
      <c r="EF41" s="167"/>
      <c r="EG41" s="167"/>
      <c r="EH41" s="167"/>
      <c r="EI41" s="167">
        <v>0</v>
      </c>
      <c r="EJ41" s="167"/>
      <c r="EK41" s="167"/>
      <c r="EL41" s="167"/>
      <c r="EM41" s="167"/>
      <c r="EN41" s="167"/>
      <c r="EO41" s="167"/>
      <c r="EP41" s="167"/>
      <c r="EQ41" s="167"/>
      <c r="ER41" s="234">
        <v>10</v>
      </c>
      <c r="ES41" s="234"/>
      <c r="ET41" s="234"/>
      <c r="EU41" s="234"/>
      <c r="EV41" s="234"/>
      <c r="EW41" s="234"/>
      <c r="EX41" s="234"/>
      <c r="EY41" s="234"/>
      <c r="EZ41" s="202">
        <f>CP41*ER41%</f>
        <v>0</v>
      </c>
      <c r="FA41" s="202"/>
      <c r="FB41" s="202"/>
      <c r="FC41" s="202"/>
      <c r="FD41" s="202"/>
      <c r="FE41" s="202"/>
      <c r="FF41" s="202"/>
      <c r="FG41" s="202"/>
    </row>
    <row r="42" spans="1:163" s="39" customFormat="1" ht="10.5" customHeight="1" hidden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7"/>
      <c r="CB42" s="237"/>
      <c r="CC42" s="237"/>
      <c r="CD42" s="237"/>
      <c r="CE42" s="237"/>
      <c r="CF42" s="237"/>
      <c r="CG42" s="237"/>
      <c r="CH42" s="237"/>
      <c r="CI42" s="236"/>
      <c r="CJ42" s="236"/>
      <c r="CK42" s="236"/>
      <c r="CL42" s="236"/>
      <c r="CM42" s="236"/>
      <c r="CN42" s="236"/>
      <c r="CO42" s="236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</row>
    <row r="43" spans="1:163" s="39" customFormat="1" ht="10.5" customHeight="1" hidden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6"/>
      <c r="CJ43" s="236"/>
      <c r="CK43" s="236"/>
      <c r="CL43" s="236"/>
      <c r="CM43" s="236"/>
      <c r="CN43" s="236"/>
      <c r="CO43" s="236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41"/>
      <c r="ES43" s="241"/>
      <c r="ET43" s="241"/>
      <c r="EU43" s="241"/>
      <c r="EV43" s="241"/>
      <c r="EW43" s="241"/>
      <c r="EX43" s="241"/>
      <c r="EY43" s="241"/>
      <c r="EZ43" s="240"/>
      <c r="FA43" s="240"/>
      <c r="FB43" s="240"/>
      <c r="FC43" s="240"/>
      <c r="FD43" s="240"/>
      <c r="FE43" s="240"/>
      <c r="FF43" s="240"/>
      <c r="FG43" s="240"/>
    </row>
    <row r="44" spans="73:256" s="24" customFormat="1" ht="17.25" customHeight="1">
      <c r="BU44" s="118" t="s">
        <v>43</v>
      </c>
      <c r="BV44" s="118"/>
      <c r="BW44" s="118"/>
      <c r="BX44" s="118"/>
      <c r="BY44" s="118"/>
      <c r="BZ44" s="118"/>
      <c r="CA44" s="118"/>
      <c r="CB44" s="118"/>
      <c r="CC44" s="118"/>
      <c r="CD44" s="118"/>
      <c r="CE44" s="119" t="s">
        <v>122</v>
      </c>
      <c r="CF44" s="119"/>
      <c r="CG44" s="119"/>
      <c r="CH44" s="119"/>
      <c r="CI44" s="119"/>
      <c r="CJ44" s="119"/>
      <c r="CK44" s="119"/>
      <c r="CL44" s="11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64:256" ht="10.5" customHeight="1"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163" s="39" customFormat="1" ht="32.25" customHeight="1">
      <c r="A46" s="120" t="s">
        <v>45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 t="s">
        <v>126</v>
      </c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"/>
      <c r="DI46" s="1"/>
      <c r="DJ46" s="1"/>
      <c r="DK46" s="1"/>
      <c r="DL46" s="30"/>
      <c r="DM46" s="122" t="s">
        <v>47</v>
      </c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"/>
      <c r="EN46" s="123" t="s">
        <v>127</v>
      </c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</row>
    <row r="47" spans="112:256" s="9" customFormat="1" ht="13.5" customHeight="1">
      <c r="DH47" s="1"/>
      <c r="DI47" s="1"/>
      <c r="DJ47" s="1"/>
      <c r="DK47" s="1"/>
      <c r="DL47" s="30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163" s="39" customFormat="1" ht="17.25" customHeight="1">
      <c r="A48" s="120" t="s">
        <v>49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90" t="s">
        <v>128</v>
      </c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46"/>
      <c r="EO48" s="1"/>
      <c r="EP48" s="1"/>
      <c r="EQ48" s="1"/>
      <c r="ER48" s="1"/>
      <c r="ES48" s="1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</row>
    <row r="49" spans="1:111" ht="29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</row>
    <row r="50" spans="1:111" ht="12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</row>
    <row r="51" spans="1:256" s="32" customFormat="1" ht="16.5" customHeight="1">
      <c r="A51" s="125" t="s">
        <v>172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64:256" s="2" customFormat="1" ht="12" customHeight="1"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8" customFormat="1" ht="66" customHeight="1">
      <c r="A53" s="146" t="s">
        <v>173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 t="s">
        <v>174</v>
      </c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7" t="s">
        <v>175</v>
      </c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 t="s">
        <v>176</v>
      </c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9" t="s">
        <v>177</v>
      </c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7" t="s">
        <v>178</v>
      </c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 t="s">
        <v>179</v>
      </c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9" t="s">
        <v>180</v>
      </c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163" ht="19.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 t="s">
        <v>181</v>
      </c>
      <c r="BS54" s="147"/>
      <c r="BT54" s="147"/>
      <c r="BU54" s="147"/>
      <c r="BV54" s="147"/>
      <c r="BW54" s="147"/>
      <c r="BX54" s="147"/>
      <c r="BY54" s="147"/>
      <c r="BZ54" s="147"/>
      <c r="CA54" s="157" t="s">
        <v>182</v>
      </c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9"/>
      <c r="EJ54" s="229"/>
      <c r="EK54" s="229"/>
      <c r="EL54" s="229"/>
      <c r="EM54" s="229"/>
      <c r="EN54" s="229"/>
      <c r="EO54" s="229"/>
      <c r="EP54" s="229"/>
      <c r="EQ54" s="229"/>
      <c r="ER54" s="147" t="s">
        <v>93</v>
      </c>
      <c r="ES54" s="147"/>
      <c r="ET54" s="147"/>
      <c r="EU54" s="147"/>
      <c r="EV54" s="147"/>
      <c r="EW54" s="147"/>
      <c r="EX54" s="147"/>
      <c r="EY54" s="147"/>
      <c r="EZ54" s="149" t="s">
        <v>94</v>
      </c>
      <c r="FA54" s="149"/>
      <c r="FB54" s="149"/>
      <c r="FC54" s="149"/>
      <c r="FD54" s="149"/>
      <c r="FE54" s="149"/>
      <c r="FF54" s="149"/>
      <c r="FG54" s="149"/>
    </row>
    <row r="55" spans="1:163" ht="12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225">
        <v>20</v>
      </c>
      <c r="CQ55" s="225"/>
      <c r="CR55" s="225"/>
      <c r="CS55" s="226" t="s">
        <v>24</v>
      </c>
      <c r="CT55" s="226"/>
      <c r="CU55" s="227" t="s">
        <v>61</v>
      </c>
      <c r="CV55" s="227"/>
      <c r="CW55" s="227"/>
      <c r="CX55" s="227"/>
      <c r="CY55" s="225">
        <v>20</v>
      </c>
      <c r="CZ55" s="225"/>
      <c r="DA55" s="225"/>
      <c r="DB55" s="226" t="s">
        <v>284</v>
      </c>
      <c r="DC55" s="226"/>
      <c r="DD55" s="227" t="s">
        <v>61</v>
      </c>
      <c r="DE55" s="227"/>
      <c r="DF55" s="227"/>
      <c r="DG55" s="227"/>
      <c r="DH55" s="225">
        <v>20</v>
      </c>
      <c r="DI55" s="225"/>
      <c r="DJ55" s="225"/>
      <c r="DK55" s="226" t="s">
        <v>289</v>
      </c>
      <c r="DL55" s="226"/>
      <c r="DM55" s="227" t="s">
        <v>61</v>
      </c>
      <c r="DN55" s="227"/>
      <c r="DO55" s="227"/>
      <c r="DP55" s="227"/>
      <c r="DQ55" s="225">
        <v>20</v>
      </c>
      <c r="DR55" s="225"/>
      <c r="DS55" s="225"/>
      <c r="DT55" s="226" t="s">
        <v>24</v>
      </c>
      <c r="DU55" s="226"/>
      <c r="DV55" s="227" t="s">
        <v>61</v>
      </c>
      <c r="DW55" s="227"/>
      <c r="DX55" s="227"/>
      <c r="DY55" s="227"/>
      <c r="DZ55" s="225">
        <v>20</v>
      </c>
      <c r="EA55" s="225"/>
      <c r="EB55" s="225"/>
      <c r="EC55" s="226" t="s">
        <v>284</v>
      </c>
      <c r="ED55" s="226"/>
      <c r="EE55" s="227" t="s">
        <v>61</v>
      </c>
      <c r="EF55" s="227"/>
      <c r="EG55" s="227"/>
      <c r="EH55" s="227"/>
      <c r="EI55" s="230">
        <v>20</v>
      </c>
      <c r="EJ55" s="230"/>
      <c r="EK55" s="230"/>
      <c r="EL55" s="226" t="s">
        <v>289</v>
      </c>
      <c r="EM55" s="226"/>
      <c r="EN55" s="227" t="s">
        <v>61</v>
      </c>
      <c r="EO55" s="227"/>
      <c r="EP55" s="227"/>
      <c r="EQ55" s="227"/>
      <c r="ER55" s="147"/>
      <c r="ES55" s="147"/>
      <c r="ET55" s="147"/>
      <c r="EU55" s="147"/>
      <c r="EV55" s="147"/>
      <c r="EW55" s="147"/>
      <c r="EX55" s="147"/>
      <c r="EY55" s="147"/>
      <c r="EZ55" s="149"/>
      <c r="FA55" s="149"/>
      <c r="FB55" s="149"/>
      <c r="FC55" s="149"/>
      <c r="FD55" s="149"/>
      <c r="FE55" s="149"/>
      <c r="FF55" s="149"/>
      <c r="FG55" s="149"/>
    </row>
    <row r="56" spans="1:163" ht="12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6" t="s">
        <v>97</v>
      </c>
      <c r="CQ56" s="156"/>
      <c r="CR56" s="156"/>
      <c r="CS56" s="156"/>
      <c r="CT56" s="156"/>
      <c r="CU56" s="156"/>
      <c r="CV56" s="156"/>
      <c r="CW56" s="156"/>
      <c r="CX56" s="156"/>
      <c r="CY56" s="156" t="s">
        <v>67</v>
      </c>
      <c r="CZ56" s="156"/>
      <c r="DA56" s="156"/>
      <c r="DB56" s="156"/>
      <c r="DC56" s="156"/>
      <c r="DD56" s="156"/>
      <c r="DE56" s="156"/>
      <c r="DF56" s="156"/>
      <c r="DG56" s="156"/>
      <c r="DH56" s="156" t="s">
        <v>68</v>
      </c>
      <c r="DI56" s="156"/>
      <c r="DJ56" s="156"/>
      <c r="DK56" s="156"/>
      <c r="DL56" s="156"/>
      <c r="DM56" s="156"/>
      <c r="DN56" s="156"/>
      <c r="DO56" s="156"/>
      <c r="DP56" s="156"/>
      <c r="DQ56" s="156" t="s">
        <v>97</v>
      </c>
      <c r="DR56" s="156"/>
      <c r="DS56" s="156"/>
      <c r="DT56" s="156"/>
      <c r="DU56" s="156"/>
      <c r="DV56" s="156"/>
      <c r="DW56" s="156"/>
      <c r="DX56" s="156"/>
      <c r="DY56" s="156"/>
      <c r="DZ56" s="156" t="s">
        <v>67</v>
      </c>
      <c r="EA56" s="156"/>
      <c r="EB56" s="156"/>
      <c r="EC56" s="156"/>
      <c r="ED56" s="156"/>
      <c r="EE56" s="156"/>
      <c r="EF56" s="156"/>
      <c r="EG56" s="156"/>
      <c r="EH56" s="156"/>
      <c r="EI56" s="231" t="s">
        <v>68</v>
      </c>
      <c r="EJ56" s="231"/>
      <c r="EK56" s="231"/>
      <c r="EL56" s="231"/>
      <c r="EM56" s="231"/>
      <c r="EN56" s="231"/>
      <c r="EO56" s="231"/>
      <c r="EP56" s="231"/>
      <c r="EQ56" s="231"/>
      <c r="ER56" s="147"/>
      <c r="ES56" s="147"/>
      <c r="ET56" s="147"/>
      <c r="EU56" s="147"/>
      <c r="EV56" s="147"/>
      <c r="EW56" s="147"/>
      <c r="EX56" s="147"/>
      <c r="EY56" s="147"/>
      <c r="EZ56" s="149"/>
      <c r="FA56" s="149"/>
      <c r="FB56" s="149"/>
      <c r="FC56" s="149"/>
      <c r="FD56" s="149"/>
      <c r="FE56" s="149"/>
      <c r="FF56" s="149"/>
      <c r="FG56" s="149"/>
    </row>
    <row r="57" spans="1:163" ht="12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57" t="s">
        <v>183</v>
      </c>
      <c r="CB57" s="157"/>
      <c r="CC57" s="157"/>
      <c r="CD57" s="157"/>
      <c r="CE57" s="157"/>
      <c r="CF57" s="157"/>
      <c r="CG57" s="157"/>
      <c r="CH57" s="157"/>
      <c r="CI57" s="157" t="s">
        <v>184</v>
      </c>
      <c r="CJ57" s="157"/>
      <c r="CK57" s="157"/>
      <c r="CL57" s="157"/>
      <c r="CM57" s="157"/>
      <c r="CN57" s="157"/>
      <c r="CO57" s="157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231"/>
      <c r="EJ57" s="231"/>
      <c r="EK57" s="231"/>
      <c r="EL57" s="231"/>
      <c r="EM57" s="231"/>
      <c r="EN57" s="231"/>
      <c r="EO57" s="231"/>
      <c r="EP57" s="231"/>
      <c r="EQ57" s="231"/>
      <c r="ER57" s="147"/>
      <c r="ES57" s="147"/>
      <c r="ET57" s="147"/>
      <c r="EU57" s="147"/>
      <c r="EV57" s="147"/>
      <c r="EW57" s="147"/>
      <c r="EX57" s="147"/>
      <c r="EY57" s="147"/>
      <c r="EZ57" s="149"/>
      <c r="FA57" s="149"/>
      <c r="FB57" s="149"/>
      <c r="FC57" s="149"/>
      <c r="FD57" s="149"/>
      <c r="FE57" s="149"/>
      <c r="FF57" s="149"/>
      <c r="FG57" s="149"/>
    </row>
    <row r="58" spans="1:163" ht="36.7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7" t="s">
        <v>185</v>
      </c>
      <c r="Z58" s="147"/>
      <c r="AA58" s="147"/>
      <c r="AB58" s="147"/>
      <c r="AC58" s="147"/>
      <c r="AD58" s="147"/>
      <c r="AE58" s="147"/>
      <c r="AF58" s="147"/>
      <c r="AG58" s="147"/>
      <c r="AH58" s="147" t="s">
        <v>185</v>
      </c>
      <c r="AI58" s="147"/>
      <c r="AJ58" s="147"/>
      <c r="AK58" s="147"/>
      <c r="AL58" s="147"/>
      <c r="AM58" s="147"/>
      <c r="AN58" s="147"/>
      <c r="AO58" s="147"/>
      <c r="AP58" s="147"/>
      <c r="AQ58" s="147" t="s">
        <v>185</v>
      </c>
      <c r="AR58" s="147"/>
      <c r="AS58" s="147"/>
      <c r="AT58" s="147"/>
      <c r="AU58" s="147"/>
      <c r="AV58" s="147"/>
      <c r="AW58" s="147"/>
      <c r="AX58" s="147"/>
      <c r="AY58" s="147"/>
      <c r="AZ58" s="147" t="s">
        <v>186</v>
      </c>
      <c r="BA58" s="147"/>
      <c r="BB58" s="147"/>
      <c r="BC58" s="147"/>
      <c r="BD58" s="147"/>
      <c r="BE58" s="147"/>
      <c r="BF58" s="147"/>
      <c r="BG58" s="147"/>
      <c r="BH58" s="147"/>
      <c r="BI58" s="147" t="s">
        <v>186</v>
      </c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231"/>
      <c r="EJ58" s="231"/>
      <c r="EK58" s="231"/>
      <c r="EL58" s="231"/>
      <c r="EM58" s="231"/>
      <c r="EN58" s="231"/>
      <c r="EO58" s="231"/>
      <c r="EP58" s="231"/>
      <c r="EQ58" s="231"/>
      <c r="ER58" s="147"/>
      <c r="ES58" s="147"/>
      <c r="ET58" s="147"/>
      <c r="EU58" s="147"/>
      <c r="EV58" s="147"/>
      <c r="EW58" s="147"/>
      <c r="EX58" s="147"/>
      <c r="EY58" s="147"/>
      <c r="EZ58" s="149"/>
      <c r="FA58" s="149"/>
      <c r="FB58" s="149"/>
      <c r="FC58" s="149"/>
      <c r="FD58" s="149"/>
      <c r="FE58" s="149"/>
      <c r="FF58" s="149"/>
      <c r="FG58" s="149"/>
    </row>
    <row r="59" spans="1:256" s="40" customFormat="1" ht="12" customHeight="1">
      <c r="A59" s="158">
        <v>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>
        <v>2</v>
      </c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9">
        <v>3</v>
      </c>
      <c r="Z59" s="159"/>
      <c r="AA59" s="159"/>
      <c r="AB59" s="159"/>
      <c r="AC59" s="159"/>
      <c r="AD59" s="159"/>
      <c r="AE59" s="159"/>
      <c r="AF59" s="159"/>
      <c r="AG59" s="159"/>
      <c r="AH59" s="159">
        <v>4</v>
      </c>
      <c r="AI59" s="159"/>
      <c r="AJ59" s="159"/>
      <c r="AK59" s="159"/>
      <c r="AL59" s="159"/>
      <c r="AM59" s="159"/>
      <c r="AN59" s="159"/>
      <c r="AO59" s="159"/>
      <c r="AP59" s="159"/>
      <c r="AQ59" s="159">
        <v>5</v>
      </c>
      <c r="AR59" s="159"/>
      <c r="AS59" s="159"/>
      <c r="AT59" s="159"/>
      <c r="AU59" s="159"/>
      <c r="AV59" s="159"/>
      <c r="AW59" s="159"/>
      <c r="AX59" s="159"/>
      <c r="AY59" s="159"/>
      <c r="AZ59" s="159">
        <v>6</v>
      </c>
      <c r="BA59" s="159"/>
      <c r="BB59" s="159"/>
      <c r="BC59" s="159"/>
      <c r="BD59" s="159"/>
      <c r="BE59" s="159"/>
      <c r="BF59" s="159"/>
      <c r="BG59" s="159"/>
      <c r="BH59" s="159"/>
      <c r="BI59" s="159">
        <v>7</v>
      </c>
      <c r="BJ59" s="159"/>
      <c r="BK59" s="159"/>
      <c r="BL59" s="159"/>
      <c r="BM59" s="159"/>
      <c r="BN59" s="159"/>
      <c r="BO59" s="159"/>
      <c r="BP59" s="159"/>
      <c r="BQ59" s="159"/>
      <c r="BR59" s="159">
        <v>8</v>
      </c>
      <c r="BS59" s="159"/>
      <c r="BT59" s="159"/>
      <c r="BU59" s="159"/>
      <c r="BV59" s="159"/>
      <c r="BW59" s="159"/>
      <c r="BX59" s="159"/>
      <c r="BY59" s="159"/>
      <c r="BZ59" s="159"/>
      <c r="CA59" s="159">
        <v>9</v>
      </c>
      <c r="CB59" s="159"/>
      <c r="CC59" s="159"/>
      <c r="CD59" s="159"/>
      <c r="CE59" s="159"/>
      <c r="CF59" s="159"/>
      <c r="CG59" s="159"/>
      <c r="CH59" s="159"/>
      <c r="CI59" s="159">
        <v>10</v>
      </c>
      <c r="CJ59" s="159"/>
      <c r="CK59" s="159"/>
      <c r="CL59" s="159"/>
      <c r="CM59" s="159"/>
      <c r="CN59" s="159"/>
      <c r="CO59" s="159"/>
      <c r="CP59" s="159">
        <v>11</v>
      </c>
      <c r="CQ59" s="159"/>
      <c r="CR59" s="159"/>
      <c r="CS59" s="159"/>
      <c r="CT59" s="159"/>
      <c r="CU59" s="159"/>
      <c r="CV59" s="159"/>
      <c r="CW59" s="159"/>
      <c r="CX59" s="159"/>
      <c r="CY59" s="159">
        <v>12</v>
      </c>
      <c r="CZ59" s="159"/>
      <c r="DA59" s="159"/>
      <c r="DB59" s="159"/>
      <c r="DC59" s="159"/>
      <c r="DD59" s="159"/>
      <c r="DE59" s="159"/>
      <c r="DF59" s="159"/>
      <c r="DG59" s="159"/>
      <c r="DH59" s="159">
        <v>13</v>
      </c>
      <c r="DI59" s="159"/>
      <c r="DJ59" s="159"/>
      <c r="DK59" s="159"/>
      <c r="DL59" s="159"/>
      <c r="DM59" s="159"/>
      <c r="DN59" s="159"/>
      <c r="DO59" s="159"/>
      <c r="DP59" s="159"/>
      <c r="DQ59" s="159">
        <v>14</v>
      </c>
      <c r="DR59" s="159"/>
      <c r="DS59" s="159"/>
      <c r="DT59" s="159"/>
      <c r="DU59" s="159"/>
      <c r="DV59" s="159"/>
      <c r="DW59" s="159"/>
      <c r="DX59" s="159"/>
      <c r="DY59" s="159"/>
      <c r="DZ59" s="159">
        <v>15</v>
      </c>
      <c r="EA59" s="159"/>
      <c r="EB59" s="159"/>
      <c r="EC59" s="159"/>
      <c r="ED59" s="159"/>
      <c r="EE59" s="159"/>
      <c r="EF59" s="159"/>
      <c r="EG59" s="159"/>
      <c r="EH59" s="159"/>
      <c r="EI59" s="159">
        <v>16</v>
      </c>
      <c r="EJ59" s="159"/>
      <c r="EK59" s="159"/>
      <c r="EL59" s="159"/>
      <c r="EM59" s="159"/>
      <c r="EN59" s="159"/>
      <c r="EO59" s="159"/>
      <c r="EP59" s="159"/>
      <c r="EQ59" s="159"/>
      <c r="ER59" s="161">
        <v>17</v>
      </c>
      <c r="ES59" s="161"/>
      <c r="ET59" s="161"/>
      <c r="EU59" s="161"/>
      <c r="EV59" s="161"/>
      <c r="EW59" s="161"/>
      <c r="EX59" s="161"/>
      <c r="EY59" s="161"/>
      <c r="EZ59" s="161">
        <v>18</v>
      </c>
      <c r="FA59" s="161"/>
      <c r="FB59" s="161"/>
      <c r="FC59" s="161"/>
      <c r="FD59" s="161"/>
      <c r="FE59" s="161"/>
      <c r="FF59" s="161"/>
      <c r="FG59" s="16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63" ht="32.25" customHeight="1">
      <c r="A60" s="242" t="s">
        <v>188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3" t="s">
        <v>129</v>
      </c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 t="s">
        <v>189</v>
      </c>
      <c r="AR60" s="237"/>
      <c r="AS60" s="237"/>
      <c r="AT60" s="237"/>
      <c r="AU60" s="237"/>
      <c r="AV60" s="237"/>
      <c r="AW60" s="237"/>
      <c r="AX60" s="237"/>
      <c r="AY60" s="237"/>
      <c r="AZ60" s="244" t="s">
        <v>71</v>
      </c>
      <c r="BA60" s="244"/>
      <c r="BB60" s="244"/>
      <c r="BC60" s="244"/>
      <c r="BD60" s="244"/>
      <c r="BE60" s="244"/>
      <c r="BF60" s="244"/>
      <c r="BG60" s="244"/>
      <c r="BH60" s="244"/>
      <c r="BI60" s="237"/>
      <c r="BJ60" s="237"/>
      <c r="BK60" s="237"/>
      <c r="BL60" s="237"/>
      <c r="BM60" s="237"/>
      <c r="BN60" s="237"/>
      <c r="BO60" s="237"/>
      <c r="BP60" s="237"/>
      <c r="BQ60" s="237"/>
      <c r="BR60" s="164" t="s">
        <v>293</v>
      </c>
      <c r="BS60" s="164"/>
      <c r="BT60" s="164"/>
      <c r="BU60" s="164"/>
      <c r="BV60" s="164"/>
      <c r="BW60" s="164"/>
      <c r="BX60" s="164"/>
      <c r="BY60" s="164"/>
      <c r="BZ60" s="164"/>
      <c r="CA60" s="237" t="s">
        <v>99</v>
      </c>
      <c r="CB60" s="237"/>
      <c r="CC60" s="237"/>
      <c r="CD60" s="237"/>
      <c r="CE60" s="237"/>
      <c r="CF60" s="237"/>
      <c r="CG60" s="237"/>
      <c r="CH60" s="237"/>
      <c r="CI60" s="236" t="s">
        <v>100</v>
      </c>
      <c r="CJ60" s="236"/>
      <c r="CK60" s="236"/>
      <c r="CL60" s="236"/>
      <c r="CM60" s="236"/>
      <c r="CN60" s="236"/>
      <c r="CO60" s="236"/>
      <c r="CP60" s="245">
        <v>38</v>
      </c>
      <c r="CQ60" s="245"/>
      <c r="CR60" s="245"/>
      <c r="CS60" s="245"/>
      <c r="CT60" s="245"/>
      <c r="CU60" s="245"/>
      <c r="CV60" s="245"/>
      <c r="CW60" s="245"/>
      <c r="CX60" s="245"/>
      <c r="CY60" s="245">
        <f>CP60</f>
        <v>38</v>
      </c>
      <c r="CZ60" s="245"/>
      <c r="DA60" s="245"/>
      <c r="DB60" s="245"/>
      <c r="DC60" s="245"/>
      <c r="DD60" s="245"/>
      <c r="DE60" s="245"/>
      <c r="DF60" s="245"/>
      <c r="DG60" s="245"/>
      <c r="DH60" s="245">
        <f>CY60</f>
        <v>38</v>
      </c>
      <c r="DI60" s="245"/>
      <c r="DJ60" s="245"/>
      <c r="DK60" s="245"/>
      <c r="DL60" s="245"/>
      <c r="DM60" s="245"/>
      <c r="DN60" s="245"/>
      <c r="DO60" s="245"/>
      <c r="DP60" s="245"/>
      <c r="DQ60" s="246">
        <v>0</v>
      </c>
      <c r="DR60" s="246"/>
      <c r="DS60" s="246"/>
      <c r="DT60" s="246"/>
      <c r="DU60" s="246"/>
      <c r="DV60" s="246"/>
      <c r="DW60" s="246"/>
      <c r="DX60" s="246"/>
      <c r="DY60" s="246"/>
      <c r="DZ60" s="246">
        <v>0</v>
      </c>
      <c r="EA60" s="246"/>
      <c r="EB60" s="246"/>
      <c r="EC60" s="246"/>
      <c r="ED60" s="246"/>
      <c r="EE60" s="246"/>
      <c r="EF60" s="246"/>
      <c r="EG60" s="246"/>
      <c r="EH60" s="246"/>
      <c r="EI60" s="246">
        <v>0</v>
      </c>
      <c r="EJ60" s="246"/>
      <c r="EK60" s="246"/>
      <c r="EL60" s="246"/>
      <c r="EM60" s="246"/>
      <c r="EN60" s="246"/>
      <c r="EO60" s="246"/>
      <c r="EP60" s="246"/>
      <c r="EQ60" s="246"/>
      <c r="ER60" s="247">
        <v>10</v>
      </c>
      <c r="ES60" s="247"/>
      <c r="ET60" s="247"/>
      <c r="EU60" s="247"/>
      <c r="EV60" s="247"/>
      <c r="EW60" s="247"/>
      <c r="EX60" s="247"/>
      <c r="EY60" s="247"/>
      <c r="EZ60" s="248">
        <f>CP60*ER60%</f>
        <v>3.8000000000000003</v>
      </c>
      <c r="FA60" s="248"/>
      <c r="FB60" s="248"/>
      <c r="FC60" s="248"/>
      <c r="FD60" s="248"/>
      <c r="FE60" s="248"/>
      <c r="FF60" s="248"/>
      <c r="FG60" s="248"/>
    </row>
    <row r="61" spans="1:163" ht="34.5" customHeight="1" hidden="1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44"/>
      <c r="BA61" s="244"/>
      <c r="BB61" s="244"/>
      <c r="BC61" s="244"/>
      <c r="BD61" s="244"/>
      <c r="BE61" s="244"/>
      <c r="BF61" s="244"/>
      <c r="BG61" s="244"/>
      <c r="BH61" s="244"/>
      <c r="BI61" s="237"/>
      <c r="BJ61" s="237"/>
      <c r="BK61" s="237"/>
      <c r="BL61" s="237"/>
      <c r="BM61" s="237"/>
      <c r="BN61" s="237"/>
      <c r="BO61" s="237"/>
      <c r="BP61" s="237"/>
      <c r="BQ61" s="237"/>
      <c r="BR61" s="164"/>
      <c r="BS61" s="164"/>
      <c r="BT61" s="164"/>
      <c r="BU61" s="164"/>
      <c r="BV61" s="164"/>
      <c r="BW61" s="164"/>
      <c r="BX61" s="164"/>
      <c r="BY61" s="164"/>
      <c r="BZ61" s="164"/>
      <c r="CA61" s="237"/>
      <c r="CB61" s="237"/>
      <c r="CC61" s="237"/>
      <c r="CD61" s="237"/>
      <c r="CE61" s="237"/>
      <c r="CF61" s="237"/>
      <c r="CG61" s="237"/>
      <c r="CH61" s="237"/>
      <c r="CI61" s="236"/>
      <c r="CJ61" s="236"/>
      <c r="CK61" s="236"/>
      <c r="CL61" s="236"/>
      <c r="CM61" s="236"/>
      <c r="CN61" s="236"/>
      <c r="CO61" s="236"/>
      <c r="CP61" s="245"/>
      <c r="CQ61" s="245"/>
      <c r="CR61" s="245"/>
      <c r="CS61" s="245"/>
      <c r="CT61" s="245"/>
      <c r="CU61" s="245"/>
      <c r="CV61" s="245"/>
      <c r="CW61" s="245"/>
      <c r="CX61" s="245"/>
      <c r="CY61" s="245">
        <f>CP61</f>
        <v>0</v>
      </c>
      <c r="CZ61" s="245"/>
      <c r="DA61" s="245"/>
      <c r="DB61" s="245"/>
      <c r="DC61" s="245"/>
      <c r="DD61" s="245"/>
      <c r="DE61" s="245"/>
      <c r="DF61" s="245"/>
      <c r="DG61" s="245"/>
      <c r="DH61" s="245">
        <f>CY61</f>
        <v>0</v>
      </c>
      <c r="DI61" s="245"/>
      <c r="DJ61" s="245"/>
      <c r="DK61" s="245"/>
      <c r="DL61" s="245"/>
      <c r="DM61" s="245"/>
      <c r="DN61" s="245"/>
      <c r="DO61" s="245"/>
      <c r="DP61" s="245"/>
      <c r="DQ61" s="246">
        <v>0</v>
      </c>
      <c r="DR61" s="246"/>
      <c r="DS61" s="246"/>
      <c r="DT61" s="246"/>
      <c r="DU61" s="246"/>
      <c r="DV61" s="246"/>
      <c r="DW61" s="246"/>
      <c r="DX61" s="246"/>
      <c r="DY61" s="246"/>
      <c r="DZ61" s="246">
        <v>0</v>
      </c>
      <c r="EA61" s="246"/>
      <c r="EB61" s="246"/>
      <c r="EC61" s="246"/>
      <c r="ED61" s="246"/>
      <c r="EE61" s="246"/>
      <c r="EF61" s="246"/>
      <c r="EG61" s="246"/>
      <c r="EH61" s="246"/>
      <c r="EI61" s="246">
        <v>0</v>
      </c>
      <c r="EJ61" s="246"/>
      <c r="EK61" s="246"/>
      <c r="EL61" s="246"/>
      <c r="EM61" s="246"/>
      <c r="EN61" s="246"/>
      <c r="EO61" s="246"/>
      <c r="EP61" s="246"/>
      <c r="EQ61" s="246"/>
      <c r="ER61" s="247">
        <v>10</v>
      </c>
      <c r="ES61" s="247"/>
      <c r="ET61" s="247"/>
      <c r="EU61" s="247"/>
      <c r="EV61" s="247"/>
      <c r="EW61" s="247"/>
      <c r="EX61" s="247"/>
      <c r="EY61" s="247"/>
      <c r="EZ61" s="248">
        <f>CP61*ER61%</f>
        <v>0</v>
      </c>
      <c r="FA61" s="248"/>
      <c r="FB61" s="248"/>
      <c r="FC61" s="248"/>
      <c r="FD61" s="248"/>
      <c r="FE61" s="248"/>
      <c r="FF61" s="248"/>
      <c r="FG61" s="248"/>
    </row>
    <row r="62" spans="1:163" ht="35.25" customHeight="1" hidden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44"/>
      <c r="BA62" s="244"/>
      <c r="BB62" s="244"/>
      <c r="BC62" s="244"/>
      <c r="BD62" s="244"/>
      <c r="BE62" s="244"/>
      <c r="BF62" s="244"/>
      <c r="BG62" s="244"/>
      <c r="BH62" s="244"/>
      <c r="BI62" s="237"/>
      <c r="BJ62" s="237"/>
      <c r="BK62" s="237"/>
      <c r="BL62" s="237"/>
      <c r="BM62" s="237"/>
      <c r="BN62" s="237"/>
      <c r="BO62" s="237"/>
      <c r="BP62" s="237"/>
      <c r="BQ62" s="237"/>
      <c r="BR62" s="164"/>
      <c r="BS62" s="164"/>
      <c r="BT62" s="164"/>
      <c r="BU62" s="164"/>
      <c r="BV62" s="164"/>
      <c r="BW62" s="164"/>
      <c r="BX62" s="164"/>
      <c r="BY62" s="164"/>
      <c r="BZ62" s="164"/>
      <c r="CA62" s="237"/>
      <c r="CB62" s="237"/>
      <c r="CC62" s="237"/>
      <c r="CD62" s="237"/>
      <c r="CE62" s="237"/>
      <c r="CF62" s="237"/>
      <c r="CG62" s="237"/>
      <c r="CH62" s="237"/>
      <c r="CI62" s="236"/>
      <c r="CJ62" s="236"/>
      <c r="CK62" s="236"/>
      <c r="CL62" s="236"/>
      <c r="CM62" s="236"/>
      <c r="CN62" s="236"/>
      <c r="CO62" s="236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>
        <f>CP62</f>
        <v>0</v>
      </c>
      <c r="CZ62" s="245"/>
      <c r="DA62" s="245"/>
      <c r="DB62" s="245"/>
      <c r="DC62" s="245"/>
      <c r="DD62" s="245"/>
      <c r="DE62" s="245"/>
      <c r="DF62" s="245"/>
      <c r="DG62" s="245"/>
      <c r="DH62" s="245">
        <f>CY62</f>
        <v>0</v>
      </c>
      <c r="DI62" s="245"/>
      <c r="DJ62" s="245"/>
      <c r="DK62" s="245"/>
      <c r="DL62" s="245"/>
      <c r="DM62" s="245"/>
      <c r="DN62" s="245"/>
      <c r="DO62" s="245"/>
      <c r="DP62" s="245"/>
      <c r="DQ62" s="246">
        <v>0</v>
      </c>
      <c r="DR62" s="246"/>
      <c r="DS62" s="246"/>
      <c r="DT62" s="246"/>
      <c r="DU62" s="246"/>
      <c r="DV62" s="246"/>
      <c r="DW62" s="246"/>
      <c r="DX62" s="246"/>
      <c r="DY62" s="246"/>
      <c r="DZ62" s="246">
        <v>0</v>
      </c>
      <c r="EA62" s="246"/>
      <c r="EB62" s="246"/>
      <c r="EC62" s="246"/>
      <c r="ED62" s="246"/>
      <c r="EE62" s="246"/>
      <c r="EF62" s="246"/>
      <c r="EG62" s="246"/>
      <c r="EH62" s="246"/>
      <c r="EI62" s="246">
        <v>0</v>
      </c>
      <c r="EJ62" s="246"/>
      <c r="EK62" s="246"/>
      <c r="EL62" s="246"/>
      <c r="EM62" s="246"/>
      <c r="EN62" s="246"/>
      <c r="EO62" s="246"/>
      <c r="EP62" s="246"/>
      <c r="EQ62" s="246"/>
      <c r="ER62" s="247">
        <v>10</v>
      </c>
      <c r="ES62" s="247"/>
      <c r="ET62" s="247"/>
      <c r="EU62" s="247"/>
      <c r="EV62" s="247"/>
      <c r="EW62" s="247"/>
      <c r="EX62" s="247"/>
      <c r="EY62" s="247"/>
      <c r="EZ62" s="248">
        <f>CP62*ER62%</f>
        <v>0</v>
      </c>
      <c r="FA62" s="248"/>
      <c r="FB62" s="248"/>
      <c r="FC62" s="248"/>
      <c r="FD62" s="248"/>
      <c r="FE62" s="248"/>
      <c r="FF62" s="248"/>
      <c r="FG62" s="248"/>
    </row>
    <row r="63" spans="1:163" ht="31.5" customHeight="1" hidden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44"/>
      <c r="BA63" s="244"/>
      <c r="BB63" s="244"/>
      <c r="BC63" s="244"/>
      <c r="BD63" s="244"/>
      <c r="BE63" s="244"/>
      <c r="BF63" s="244"/>
      <c r="BG63" s="244"/>
      <c r="BH63" s="244"/>
      <c r="BI63" s="237"/>
      <c r="BJ63" s="237"/>
      <c r="BK63" s="237"/>
      <c r="BL63" s="237"/>
      <c r="BM63" s="237"/>
      <c r="BN63" s="237"/>
      <c r="BO63" s="237"/>
      <c r="BP63" s="237"/>
      <c r="BQ63" s="237"/>
      <c r="BR63" s="164"/>
      <c r="BS63" s="164"/>
      <c r="BT63" s="164"/>
      <c r="BU63" s="164"/>
      <c r="BV63" s="164"/>
      <c r="BW63" s="164"/>
      <c r="BX63" s="164"/>
      <c r="BY63" s="164"/>
      <c r="BZ63" s="164"/>
      <c r="CA63" s="237"/>
      <c r="CB63" s="237"/>
      <c r="CC63" s="237"/>
      <c r="CD63" s="237"/>
      <c r="CE63" s="237"/>
      <c r="CF63" s="237"/>
      <c r="CG63" s="237"/>
      <c r="CH63" s="237"/>
      <c r="CI63" s="236"/>
      <c r="CJ63" s="236"/>
      <c r="CK63" s="236"/>
      <c r="CL63" s="236"/>
      <c r="CM63" s="236"/>
      <c r="CN63" s="236"/>
      <c r="CO63" s="236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>
        <f>CP63</f>
        <v>0</v>
      </c>
      <c r="CZ63" s="245"/>
      <c r="DA63" s="245"/>
      <c r="DB63" s="245"/>
      <c r="DC63" s="245"/>
      <c r="DD63" s="245"/>
      <c r="DE63" s="245"/>
      <c r="DF63" s="245"/>
      <c r="DG63" s="245"/>
      <c r="DH63" s="245">
        <f>CY63</f>
        <v>0</v>
      </c>
      <c r="DI63" s="245"/>
      <c r="DJ63" s="245"/>
      <c r="DK63" s="245"/>
      <c r="DL63" s="245"/>
      <c r="DM63" s="245"/>
      <c r="DN63" s="245"/>
      <c r="DO63" s="245"/>
      <c r="DP63" s="245"/>
      <c r="DQ63" s="246">
        <v>0</v>
      </c>
      <c r="DR63" s="246"/>
      <c r="DS63" s="246"/>
      <c r="DT63" s="246"/>
      <c r="DU63" s="246"/>
      <c r="DV63" s="246"/>
      <c r="DW63" s="246"/>
      <c r="DX63" s="246"/>
      <c r="DY63" s="246"/>
      <c r="DZ63" s="246">
        <v>0</v>
      </c>
      <c r="EA63" s="246"/>
      <c r="EB63" s="246"/>
      <c r="EC63" s="246"/>
      <c r="ED63" s="246"/>
      <c r="EE63" s="246"/>
      <c r="EF63" s="246"/>
      <c r="EG63" s="246"/>
      <c r="EH63" s="246"/>
      <c r="EI63" s="246">
        <v>0</v>
      </c>
      <c r="EJ63" s="246"/>
      <c r="EK63" s="246"/>
      <c r="EL63" s="246"/>
      <c r="EM63" s="246"/>
      <c r="EN63" s="246"/>
      <c r="EO63" s="246"/>
      <c r="EP63" s="246"/>
      <c r="EQ63" s="246"/>
      <c r="ER63" s="247">
        <v>10</v>
      </c>
      <c r="ES63" s="247"/>
      <c r="ET63" s="247"/>
      <c r="EU63" s="247"/>
      <c r="EV63" s="247"/>
      <c r="EW63" s="247"/>
      <c r="EX63" s="247"/>
      <c r="EY63" s="247"/>
      <c r="EZ63" s="248">
        <f>CP63*ER63%</f>
        <v>0</v>
      </c>
      <c r="FA63" s="248"/>
      <c r="FB63" s="248"/>
      <c r="FC63" s="248"/>
      <c r="FD63" s="248"/>
      <c r="FE63" s="248"/>
      <c r="FF63" s="248"/>
      <c r="FG63" s="248"/>
    </row>
    <row r="64" spans="1:163" ht="31.5" customHeight="1">
      <c r="A64" s="250" t="s">
        <v>190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43" t="s">
        <v>129</v>
      </c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37" t="s">
        <v>189</v>
      </c>
      <c r="AR64" s="237"/>
      <c r="AS64" s="237"/>
      <c r="AT64" s="237"/>
      <c r="AU64" s="237"/>
      <c r="AV64" s="237"/>
      <c r="AW64" s="237"/>
      <c r="AX64" s="237"/>
      <c r="AY64" s="237"/>
      <c r="AZ64" s="252" t="s">
        <v>71</v>
      </c>
      <c r="BA64" s="252"/>
      <c r="BB64" s="252"/>
      <c r="BC64" s="252"/>
      <c r="BD64" s="252"/>
      <c r="BE64" s="252"/>
      <c r="BF64" s="252"/>
      <c r="BG64" s="252"/>
      <c r="BH64" s="252"/>
      <c r="BI64" s="251"/>
      <c r="BJ64" s="251"/>
      <c r="BK64" s="251"/>
      <c r="BL64" s="251"/>
      <c r="BM64" s="251"/>
      <c r="BN64" s="251"/>
      <c r="BO64" s="251"/>
      <c r="BP64" s="251"/>
      <c r="BQ64" s="251"/>
      <c r="BR64" s="164" t="s">
        <v>293</v>
      </c>
      <c r="BS64" s="164"/>
      <c r="BT64" s="164"/>
      <c r="BU64" s="164"/>
      <c r="BV64" s="164"/>
      <c r="BW64" s="164"/>
      <c r="BX64" s="164"/>
      <c r="BY64" s="164"/>
      <c r="BZ64" s="164"/>
      <c r="CA64" s="251" t="s">
        <v>99</v>
      </c>
      <c r="CB64" s="251"/>
      <c r="CC64" s="251"/>
      <c r="CD64" s="251"/>
      <c r="CE64" s="251"/>
      <c r="CF64" s="251"/>
      <c r="CG64" s="251"/>
      <c r="CH64" s="251"/>
      <c r="CI64" s="253" t="s">
        <v>100</v>
      </c>
      <c r="CJ64" s="253"/>
      <c r="CK64" s="253"/>
      <c r="CL64" s="253"/>
      <c r="CM64" s="253"/>
      <c r="CN64" s="253"/>
      <c r="CO64" s="253"/>
      <c r="CP64" s="254">
        <f>CP60+CP61+CP62+CP63</f>
        <v>38</v>
      </c>
      <c r="CQ64" s="254"/>
      <c r="CR64" s="254"/>
      <c r="CS64" s="254"/>
      <c r="CT64" s="254"/>
      <c r="CU64" s="254"/>
      <c r="CV64" s="254"/>
      <c r="CW64" s="254"/>
      <c r="CX64" s="254"/>
      <c r="CY64" s="254">
        <f>CY60+CY61+CY62+CY63</f>
        <v>38</v>
      </c>
      <c r="CZ64" s="254"/>
      <c r="DA64" s="254"/>
      <c r="DB64" s="254"/>
      <c r="DC64" s="254"/>
      <c r="DD64" s="254"/>
      <c r="DE64" s="254"/>
      <c r="DF64" s="254"/>
      <c r="DG64" s="254"/>
      <c r="DH64" s="254">
        <f>DH60+DH61+DH62+DH63</f>
        <v>38</v>
      </c>
      <c r="DI64" s="254"/>
      <c r="DJ64" s="254"/>
      <c r="DK64" s="254"/>
      <c r="DL64" s="254"/>
      <c r="DM64" s="254"/>
      <c r="DN64" s="254"/>
      <c r="DO64" s="254"/>
      <c r="DP64" s="254"/>
      <c r="DQ64" s="254">
        <v>0</v>
      </c>
      <c r="DR64" s="254"/>
      <c r="DS64" s="254"/>
      <c r="DT64" s="254"/>
      <c r="DU64" s="254"/>
      <c r="DV64" s="254"/>
      <c r="DW64" s="254"/>
      <c r="DX64" s="254"/>
      <c r="DY64" s="254"/>
      <c r="DZ64" s="254">
        <v>0</v>
      </c>
      <c r="EA64" s="254"/>
      <c r="EB64" s="254"/>
      <c r="EC64" s="254"/>
      <c r="ED64" s="254"/>
      <c r="EE64" s="254"/>
      <c r="EF64" s="254"/>
      <c r="EG64" s="254"/>
      <c r="EH64" s="254"/>
      <c r="EI64" s="254">
        <v>0</v>
      </c>
      <c r="EJ64" s="254"/>
      <c r="EK64" s="254"/>
      <c r="EL64" s="254"/>
      <c r="EM64" s="254"/>
      <c r="EN64" s="254"/>
      <c r="EO64" s="254"/>
      <c r="EP64" s="254"/>
      <c r="EQ64" s="254"/>
      <c r="ER64" s="255">
        <v>10</v>
      </c>
      <c r="ES64" s="255"/>
      <c r="ET64" s="255"/>
      <c r="EU64" s="255"/>
      <c r="EV64" s="255"/>
      <c r="EW64" s="255"/>
      <c r="EX64" s="255"/>
      <c r="EY64" s="255"/>
      <c r="EZ64" s="256">
        <f>CP64*ER64%</f>
        <v>3.8000000000000003</v>
      </c>
      <c r="FA64" s="256"/>
      <c r="FB64" s="256"/>
      <c r="FC64" s="256"/>
      <c r="FD64" s="256"/>
      <c r="FE64" s="256"/>
      <c r="FF64" s="256"/>
      <c r="FG64" s="256"/>
    </row>
    <row r="66" spans="73:256" s="24" customFormat="1" ht="21.75" customHeight="1">
      <c r="BU66" s="118" t="s">
        <v>43</v>
      </c>
      <c r="BV66" s="118"/>
      <c r="BW66" s="118"/>
      <c r="BX66" s="118"/>
      <c r="BY66" s="118"/>
      <c r="BZ66" s="118"/>
      <c r="CA66" s="118"/>
      <c r="CB66" s="118"/>
      <c r="CC66" s="118"/>
      <c r="CD66" s="118"/>
      <c r="CE66" s="119" t="s">
        <v>108</v>
      </c>
      <c r="CF66" s="119"/>
      <c r="CG66" s="119"/>
      <c r="CH66" s="119"/>
      <c r="CI66" s="119"/>
      <c r="CJ66" s="119"/>
      <c r="CK66" s="119"/>
      <c r="CL66" s="119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8" spans="1:163" ht="31.5" customHeight="1">
      <c r="A68" s="120" t="s">
        <v>45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 t="s">
        <v>138</v>
      </c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L68" s="30"/>
      <c r="DM68" s="122" t="s">
        <v>47</v>
      </c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N68" s="123" t="s">
        <v>139</v>
      </c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</row>
    <row r="69" spans="112:256" s="9" customFormat="1" ht="35.25" customHeight="1">
      <c r="DH69" s="1"/>
      <c r="DI69" s="1"/>
      <c r="DJ69" s="1"/>
      <c r="DK69" s="1"/>
      <c r="DL69" s="30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163" ht="12" customHeight="1">
      <c r="A70" s="120" t="s">
        <v>49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90" t="s">
        <v>128</v>
      </c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EN70" s="46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</row>
    <row r="71" spans="1:111" ht="18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</row>
    <row r="72" spans="1:111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</row>
    <row r="73" spans="1:256" s="32" customFormat="1" ht="12" customHeight="1">
      <c r="A73" s="125" t="s">
        <v>172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64:256" s="2" customFormat="1" ht="12" customHeight="1"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8" customFormat="1" ht="30" customHeight="1">
      <c r="A75" s="146" t="s">
        <v>173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 t="s">
        <v>174</v>
      </c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 t="s">
        <v>175</v>
      </c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 t="s">
        <v>176</v>
      </c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9" t="s">
        <v>177</v>
      </c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7" t="s">
        <v>178</v>
      </c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 t="s">
        <v>179</v>
      </c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9" t="s">
        <v>180</v>
      </c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163" ht="21.75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 t="s">
        <v>181</v>
      </c>
      <c r="BS76" s="147"/>
      <c r="BT76" s="147"/>
      <c r="BU76" s="147"/>
      <c r="BV76" s="147"/>
      <c r="BW76" s="147"/>
      <c r="BX76" s="147"/>
      <c r="BY76" s="147"/>
      <c r="BZ76" s="147"/>
      <c r="CA76" s="157" t="s">
        <v>182</v>
      </c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9"/>
      <c r="EJ76" s="229"/>
      <c r="EK76" s="229"/>
      <c r="EL76" s="229"/>
      <c r="EM76" s="229"/>
      <c r="EN76" s="229"/>
      <c r="EO76" s="229"/>
      <c r="EP76" s="229"/>
      <c r="EQ76" s="229"/>
      <c r="ER76" s="147" t="s">
        <v>93</v>
      </c>
      <c r="ES76" s="147"/>
      <c r="ET76" s="147"/>
      <c r="EU76" s="147"/>
      <c r="EV76" s="147"/>
      <c r="EW76" s="147"/>
      <c r="EX76" s="147"/>
      <c r="EY76" s="147"/>
      <c r="EZ76" s="149" t="s">
        <v>94</v>
      </c>
      <c r="FA76" s="149"/>
      <c r="FB76" s="149"/>
      <c r="FC76" s="149"/>
      <c r="FD76" s="149"/>
      <c r="FE76" s="149"/>
      <c r="FF76" s="149"/>
      <c r="FG76" s="149"/>
    </row>
    <row r="77" spans="1:163" ht="12" customHeigh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225">
        <v>20</v>
      </c>
      <c r="CQ77" s="225"/>
      <c r="CR77" s="225"/>
      <c r="CS77" s="226" t="s">
        <v>24</v>
      </c>
      <c r="CT77" s="226"/>
      <c r="CU77" s="227" t="s">
        <v>61</v>
      </c>
      <c r="CV77" s="227"/>
      <c r="CW77" s="227"/>
      <c r="CX77" s="227"/>
      <c r="CY77" s="225">
        <v>20</v>
      </c>
      <c r="CZ77" s="225"/>
      <c r="DA77" s="225"/>
      <c r="DB77" s="226" t="s">
        <v>284</v>
      </c>
      <c r="DC77" s="226"/>
      <c r="DD77" s="227" t="s">
        <v>61</v>
      </c>
      <c r="DE77" s="227"/>
      <c r="DF77" s="227"/>
      <c r="DG77" s="227"/>
      <c r="DH77" s="225">
        <v>20</v>
      </c>
      <c r="DI77" s="225"/>
      <c r="DJ77" s="225"/>
      <c r="DK77" s="226" t="s">
        <v>289</v>
      </c>
      <c r="DL77" s="226"/>
      <c r="DM77" s="227" t="s">
        <v>61</v>
      </c>
      <c r="DN77" s="227"/>
      <c r="DO77" s="227"/>
      <c r="DP77" s="227"/>
      <c r="DQ77" s="225">
        <v>20</v>
      </c>
      <c r="DR77" s="225"/>
      <c r="DS77" s="225"/>
      <c r="DT77" s="226" t="s">
        <v>24</v>
      </c>
      <c r="DU77" s="226"/>
      <c r="DV77" s="227" t="s">
        <v>61</v>
      </c>
      <c r="DW77" s="227"/>
      <c r="DX77" s="227"/>
      <c r="DY77" s="227"/>
      <c r="DZ77" s="225">
        <v>20</v>
      </c>
      <c r="EA77" s="225"/>
      <c r="EB77" s="225"/>
      <c r="EC77" s="226" t="s">
        <v>284</v>
      </c>
      <c r="ED77" s="226"/>
      <c r="EE77" s="227" t="s">
        <v>61</v>
      </c>
      <c r="EF77" s="227"/>
      <c r="EG77" s="227"/>
      <c r="EH77" s="227"/>
      <c r="EI77" s="230">
        <v>20</v>
      </c>
      <c r="EJ77" s="230"/>
      <c r="EK77" s="230"/>
      <c r="EL77" s="226" t="s">
        <v>289</v>
      </c>
      <c r="EM77" s="226"/>
      <c r="EN77" s="227" t="s">
        <v>61</v>
      </c>
      <c r="EO77" s="227"/>
      <c r="EP77" s="227"/>
      <c r="EQ77" s="227"/>
      <c r="ER77" s="147"/>
      <c r="ES77" s="147"/>
      <c r="ET77" s="147"/>
      <c r="EU77" s="147"/>
      <c r="EV77" s="147"/>
      <c r="EW77" s="147"/>
      <c r="EX77" s="147"/>
      <c r="EY77" s="147"/>
      <c r="EZ77" s="149"/>
      <c r="FA77" s="149"/>
      <c r="FB77" s="149"/>
      <c r="FC77" s="149"/>
      <c r="FD77" s="149"/>
      <c r="FE77" s="149"/>
      <c r="FF77" s="149"/>
      <c r="FG77" s="149"/>
    </row>
    <row r="78" spans="1:163" ht="12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6" t="s">
        <v>97</v>
      </c>
      <c r="CQ78" s="156"/>
      <c r="CR78" s="156"/>
      <c r="CS78" s="156"/>
      <c r="CT78" s="156"/>
      <c r="CU78" s="156"/>
      <c r="CV78" s="156"/>
      <c r="CW78" s="156"/>
      <c r="CX78" s="156"/>
      <c r="CY78" s="156" t="s">
        <v>67</v>
      </c>
      <c r="CZ78" s="156"/>
      <c r="DA78" s="156"/>
      <c r="DB78" s="156"/>
      <c r="DC78" s="156"/>
      <c r="DD78" s="156"/>
      <c r="DE78" s="156"/>
      <c r="DF78" s="156"/>
      <c r="DG78" s="156"/>
      <c r="DH78" s="156" t="s">
        <v>68</v>
      </c>
      <c r="DI78" s="156"/>
      <c r="DJ78" s="156"/>
      <c r="DK78" s="156"/>
      <c r="DL78" s="156"/>
      <c r="DM78" s="156"/>
      <c r="DN78" s="156"/>
      <c r="DO78" s="156"/>
      <c r="DP78" s="156"/>
      <c r="DQ78" s="156" t="s">
        <v>97</v>
      </c>
      <c r="DR78" s="156"/>
      <c r="DS78" s="156"/>
      <c r="DT78" s="156"/>
      <c r="DU78" s="156"/>
      <c r="DV78" s="156"/>
      <c r="DW78" s="156"/>
      <c r="DX78" s="156"/>
      <c r="DY78" s="156"/>
      <c r="DZ78" s="156" t="s">
        <v>67</v>
      </c>
      <c r="EA78" s="156"/>
      <c r="EB78" s="156"/>
      <c r="EC78" s="156"/>
      <c r="ED78" s="156"/>
      <c r="EE78" s="156"/>
      <c r="EF78" s="156"/>
      <c r="EG78" s="156"/>
      <c r="EH78" s="156"/>
      <c r="EI78" s="231" t="s">
        <v>68</v>
      </c>
      <c r="EJ78" s="231"/>
      <c r="EK78" s="231"/>
      <c r="EL78" s="231"/>
      <c r="EM78" s="231"/>
      <c r="EN78" s="231"/>
      <c r="EO78" s="231"/>
      <c r="EP78" s="231"/>
      <c r="EQ78" s="231"/>
      <c r="ER78" s="147"/>
      <c r="ES78" s="147"/>
      <c r="ET78" s="147"/>
      <c r="EU78" s="147"/>
      <c r="EV78" s="147"/>
      <c r="EW78" s="147"/>
      <c r="EX78" s="147"/>
      <c r="EY78" s="147"/>
      <c r="EZ78" s="149"/>
      <c r="FA78" s="149"/>
      <c r="FB78" s="149"/>
      <c r="FC78" s="149"/>
      <c r="FD78" s="149"/>
      <c r="FE78" s="149"/>
      <c r="FF78" s="149"/>
      <c r="FG78" s="149"/>
    </row>
    <row r="79" spans="1:163" ht="12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57" t="s">
        <v>183</v>
      </c>
      <c r="CB79" s="157"/>
      <c r="CC79" s="157"/>
      <c r="CD79" s="157"/>
      <c r="CE79" s="157"/>
      <c r="CF79" s="157"/>
      <c r="CG79" s="157"/>
      <c r="CH79" s="157"/>
      <c r="CI79" s="157" t="s">
        <v>184</v>
      </c>
      <c r="CJ79" s="157"/>
      <c r="CK79" s="157"/>
      <c r="CL79" s="157"/>
      <c r="CM79" s="157"/>
      <c r="CN79" s="157"/>
      <c r="CO79" s="157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231"/>
      <c r="EJ79" s="231"/>
      <c r="EK79" s="231"/>
      <c r="EL79" s="231"/>
      <c r="EM79" s="231"/>
      <c r="EN79" s="231"/>
      <c r="EO79" s="231"/>
      <c r="EP79" s="231"/>
      <c r="EQ79" s="231"/>
      <c r="ER79" s="147"/>
      <c r="ES79" s="147"/>
      <c r="ET79" s="147"/>
      <c r="EU79" s="147"/>
      <c r="EV79" s="147"/>
      <c r="EW79" s="147"/>
      <c r="EX79" s="147"/>
      <c r="EY79" s="147"/>
      <c r="EZ79" s="149"/>
      <c r="FA79" s="149"/>
      <c r="FB79" s="149"/>
      <c r="FC79" s="149"/>
      <c r="FD79" s="149"/>
      <c r="FE79" s="149"/>
      <c r="FF79" s="149"/>
      <c r="FG79" s="149"/>
    </row>
    <row r="80" spans="1:163" ht="36.7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7" t="s">
        <v>185</v>
      </c>
      <c r="Z80" s="147"/>
      <c r="AA80" s="147"/>
      <c r="AB80" s="147"/>
      <c r="AC80" s="147"/>
      <c r="AD80" s="147"/>
      <c r="AE80" s="147"/>
      <c r="AF80" s="147"/>
      <c r="AG80" s="147"/>
      <c r="AH80" s="147" t="s">
        <v>185</v>
      </c>
      <c r="AI80" s="147"/>
      <c r="AJ80" s="147"/>
      <c r="AK80" s="147"/>
      <c r="AL80" s="147"/>
      <c r="AM80" s="147"/>
      <c r="AN80" s="147"/>
      <c r="AO80" s="147"/>
      <c r="AP80" s="147"/>
      <c r="AQ80" s="147" t="s">
        <v>185</v>
      </c>
      <c r="AR80" s="147"/>
      <c r="AS80" s="147"/>
      <c r="AT80" s="147"/>
      <c r="AU80" s="147"/>
      <c r="AV80" s="147"/>
      <c r="AW80" s="147"/>
      <c r="AX80" s="147"/>
      <c r="AY80" s="147"/>
      <c r="AZ80" s="147" t="s">
        <v>186</v>
      </c>
      <c r="BA80" s="147"/>
      <c r="BB80" s="147"/>
      <c r="BC80" s="147"/>
      <c r="BD80" s="147"/>
      <c r="BE80" s="147"/>
      <c r="BF80" s="147"/>
      <c r="BG80" s="147"/>
      <c r="BH80" s="147"/>
      <c r="BI80" s="147" t="s">
        <v>186</v>
      </c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231"/>
      <c r="EJ80" s="231"/>
      <c r="EK80" s="231"/>
      <c r="EL80" s="231"/>
      <c r="EM80" s="231"/>
      <c r="EN80" s="231"/>
      <c r="EO80" s="231"/>
      <c r="EP80" s="231"/>
      <c r="EQ80" s="231"/>
      <c r="ER80" s="147"/>
      <c r="ES80" s="147"/>
      <c r="ET80" s="147"/>
      <c r="EU80" s="147"/>
      <c r="EV80" s="147"/>
      <c r="EW80" s="147"/>
      <c r="EX80" s="147"/>
      <c r="EY80" s="147"/>
      <c r="EZ80" s="149"/>
      <c r="FA80" s="149"/>
      <c r="FB80" s="149"/>
      <c r="FC80" s="149"/>
      <c r="FD80" s="149"/>
      <c r="FE80" s="149"/>
      <c r="FF80" s="149"/>
      <c r="FG80" s="149"/>
    </row>
    <row r="81" spans="1:256" s="40" customFormat="1" ht="12" customHeight="1">
      <c r="A81" s="158">
        <v>1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>
        <v>2</v>
      </c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9">
        <v>3</v>
      </c>
      <c r="Z81" s="159"/>
      <c r="AA81" s="159"/>
      <c r="AB81" s="159"/>
      <c r="AC81" s="159"/>
      <c r="AD81" s="159"/>
      <c r="AE81" s="159"/>
      <c r="AF81" s="159"/>
      <c r="AG81" s="159"/>
      <c r="AH81" s="159">
        <v>4</v>
      </c>
      <c r="AI81" s="159"/>
      <c r="AJ81" s="159"/>
      <c r="AK81" s="159"/>
      <c r="AL81" s="159"/>
      <c r="AM81" s="159"/>
      <c r="AN81" s="159"/>
      <c r="AO81" s="159"/>
      <c r="AP81" s="159"/>
      <c r="AQ81" s="159">
        <v>5</v>
      </c>
      <c r="AR81" s="159"/>
      <c r="AS81" s="159"/>
      <c r="AT81" s="159"/>
      <c r="AU81" s="159"/>
      <c r="AV81" s="159"/>
      <c r="AW81" s="159"/>
      <c r="AX81" s="159"/>
      <c r="AY81" s="159"/>
      <c r="AZ81" s="159">
        <v>6</v>
      </c>
      <c r="BA81" s="159"/>
      <c r="BB81" s="159"/>
      <c r="BC81" s="159"/>
      <c r="BD81" s="159"/>
      <c r="BE81" s="159"/>
      <c r="BF81" s="159"/>
      <c r="BG81" s="159"/>
      <c r="BH81" s="159"/>
      <c r="BI81" s="159">
        <v>7</v>
      </c>
      <c r="BJ81" s="159"/>
      <c r="BK81" s="159"/>
      <c r="BL81" s="159"/>
      <c r="BM81" s="159"/>
      <c r="BN81" s="159"/>
      <c r="BO81" s="159"/>
      <c r="BP81" s="159"/>
      <c r="BQ81" s="159"/>
      <c r="BR81" s="159">
        <v>8</v>
      </c>
      <c r="BS81" s="159"/>
      <c r="BT81" s="159"/>
      <c r="BU81" s="159"/>
      <c r="BV81" s="159"/>
      <c r="BW81" s="159"/>
      <c r="BX81" s="159"/>
      <c r="BY81" s="159"/>
      <c r="BZ81" s="159"/>
      <c r="CA81" s="159">
        <v>9</v>
      </c>
      <c r="CB81" s="159"/>
      <c r="CC81" s="159"/>
      <c r="CD81" s="159"/>
      <c r="CE81" s="159"/>
      <c r="CF81" s="159"/>
      <c r="CG81" s="159"/>
      <c r="CH81" s="159"/>
      <c r="CI81" s="159">
        <v>10</v>
      </c>
      <c r="CJ81" s="159"/>
      <c r="CK81" s="159"/>
      <c r="CL81" s="159"/>
      <c r="CM81" s="159"/>
      <c r="CN81" s="159"/>
      <c r="CO81" s="159"/>
      <c r="CP81" s="159">
        <v>11</v>
      </c>
      <c r="CQ81" s="159"/>
      <c r="CR81" s="159"/>
      <c r="CS81" s="159"/>
      <c r="CT81" s="159"/>
      <c r="CU81" s="159"/>
      <c r="CV81" s="159"/>
      <c r="CW81" s="159"/>
      <c r="CX81" s="159"/>
      <c r="CY81" s="159">
        <v>12</v>
      </c>
      <c r="CZ81" s="159"/>
      <c r="DA81" s="159"/>
      <c r="DB81" s="159"/>
      <c r="DC81" s="159"/>
      <c r="DD81" s="159"/>
      <c r="DE81" s="159"/>
      <c r="DF81" s="159"/>
      <c r="DG81" s="159"/>
      <c r="DH81" s="159">
        <v>13</v>
      </c>
      <c r="DI81" s="159"/>
      <c r="DJ81" s="159"/>
      <c r="DK81" s="159"/>
      <c r="DL81" s="159"/>
      <c r="DM81" s="159"/>
      <c r="DN81" s="159"/>
      <c r="DO81" s="159"/>
      <c r="DP81" s="159"/>
      <c r="DQ81" s="159">
        <v>14</v>
      </c>
      <c r="DR81" s="159"/>
      <c r="DS81" s="159"/>
      <c r="DT81" s="159"/>
      <c r="DU81" s="159"/>
      <c r="DV81" s="159"/>
      <c r="DW81" s="159"/>
      <c r="DX81" s="159"/>
      <c r="DY81" s="159"/>
      <c r="DZ81" s="159">
        <v>15</v>
      </c>
      <c r="EA81" s="159"/>
      <c r="EB81" s="159"/>
      <c r="EC81" s="159"/>
      <c r="ED81" s="159"/>
      <c r="EE81" s="159"/>
      <c r="EF81" s="159"/>
      <c r="EG81" s="159"/>
      <c r="EH81" s="159"/>
      <c r="EI81" s="159">
        <v>16</v>
      </c>
      <c r="EJ81" s="159"/>
      <c r="EK81" s="159"/>
      <c r="EL81" s="159"/>
      <c r="EM81" s="159"/>
      <c r="EN81" s="159"/>
      <c r="EO81" s="159"/>
      <c r="EP81" s="159"/>
      <c r="EQ81" s="159"/>
      <c r="ER81" s="161">
        <v>17</v>
      </c>
      <c r="ES81" s="161"/>
      <c r="ET81" s="161"/>
      <c r="EU81" s="161"/>
      <c r="EV81" s="161"/>
      <c r="EW81" s="161"/>
      <c r="EX81" s="161"/>
      <c r="EY81" s="161"/>
      <c r="EZ81" s="161">
        <v>18</v>
      </c>
      <c r="FA81" s="161"/>
      <c r="FB81" s="161"/>
      <c r="FC81" s="161"/>
      <c r="FD81" s="161"/>
      <c r="FE81" s="161"/>
      <c r="FF81" s="161"/>
      <c r="FG81" s="16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163" ht="39.75" customHeight="1">
      <c r="A82" s="242" t="s">
        <v>188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3" t="s">
        <v>140</v>
      </c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57" t="s">
        <v>130</v>
      </c>
      <c r="AR82" s="257"/>
      <c r="AS82" s="257"/>
      <c r="AT82" s="257"/>
      <c r="AU82" s="257"/>
      <c r="AV82" s="257"/>
      <c r="AW82" s="257"/>
      <c r="AX82" s="257"/>
      <c r="AY82" s="257"/>
      <c r="AZ82" s="244" t="s">
        <v>71</v>
      </c>
      <c r="BA82" s="244"/>
      <c r="BB82" s="244"/>
      <c r="BC82" s="244"/>
      <c r="BD82" s="244"/>
      <c r="BE82" s="244"/>
      <c r="BF82" s="244"/>
      <c r="BG82" s="244"/>
      <c r="BH82" s="244"/>
      <c r="BI82" s="237"/>
      <c r="BJ82" s="237"/>
      <c r="BK82" s="237"/>
      <c r="BL82" s="237"/>
      <c r="BM82" s="237"/>
      <c r="BN82" s="237"/>
      <c r="BO82" s="237"/>
      <c r="BP82" s="237"/>
      <c r="BQ82" s="237"/>
      <c r="BR82" s="164" t="s">
        <v>293</v>
      </c>
      <c r="BS82" s="164"/>
      <c r="BT82" s="164"/>
      <c r="BU82" s="164"/>
      <c r="BV82" s="164"/>
      <c r="BW82" s="164"/>
      <c r="BX82" s="164"/>
      <c r="BY82" s="164"/>
      <c r="BZ82" s="164"/>
      <c r="CA82" s="237" t="s">
        <v>99</v>
      </c>
      <c r="CB82" s="237"/>
      <c r="CC82" s="237"/>
      <c r="CD82" s="237"/>
      <c r="CE82" s="237"/>
      <c r="CF82" s="237"/>
      <c r="CG82" s="237"/>
      <c r="CH82" s="237"/>
      <c r="CI82" s="236" t="s">
        <v>100</v>
      </c>
      <c r="CJ82" s="236"/>
      <c r="CK82" s="236"/>
      <c r="CL82" s="236"/>
      <c r="CM82" s="236"/>
      <c r="CN82" s="236"/>
      <c r="CO82" s="236"/>
      <c r="CP82" s="245">
        <v>55</v>
      </c>
      <c r="CQ82" s="245"/>
      <c r="CR82" s="245"/>
      <c r="CS82" s="245"/>
      <c r="CT82" s="245"/>
      <c r="CU82" s="245"/>
      <c r="CV82" s="245"/>
      <c r="CW82" s="245"/>
      <c r="CX82" s="245"/>
      <c r="CY82" s="245">
        <f>CP82</f>
        <v>55</v>
      </c>
      <c r="CZ82" s="245"/>
      <c r="DA82" s="245"/>
      <c r="DB82" s="245"/>
      <c r="DC82" s="245"/>
      <c r="DD82" s="245"/>
      <c r="DE82" s="245"/>
      <c r="DF82" s="245"/>
      <c r="DG82" s="245"/>
      <c r="DH82" s="245">
        <f>CY82</f>
        <v>55</v>
      </c>
      <c r="DI82" s="245"/>
      <c r="DJ82" s="245"/>
      <c r="DK82" s="245"/>
      <c r="DL82" s="245"/>
      <c r="DM82" s="245"/>
      <c r="DN82" s="245"/>
      <c r="DO82" s="245"/>
      <c r="DP82" s="245"/>
      <c r="DQ82" s="246">
        <v>0</v>
      </c>
      <c r="DR82" s="246"/>
      <c r="DS82" s="246"/>
      <c r="DT82" s="246"/>
      <c r="DU82" s="246"/>
      <c r="DV82" s="246"/>
      <c r="DW82" s="246"/>
      <c r="DX82" s="246"/>
      <c r="DY82" s="246"/>
      <c r="DZ82" s="246">
        <v>0</v>
      </c>
      <c r="EA82" s="246"/>
      <c r="EB82" s="246"/>
      <c r="EC82" s="246"/>
      <c r="ED82" s="246"/>
      <c r="EE82" s="246"/>
      <c r="EF82" s="246"/>
      <c r="EG82" s="246"/>
      <c r="EH82" s="246"/>
      <c r="EI82" s="246">
        <v>0</v>
      </c>
      <c r="EJ82" s="246"/>
      <c r="EK82" s="246"/>
      <c r="EL82" s="246"/>
      <c r="EM82" s="246"/>
      <c r="EN82" s="246"/>
      <c r="EO82" s="246"/>
      <c r="EP82" s="246"/>
      <c r="EQ82" s="246"/>
      <c r="ER82" s="247">
        <v>10</v>
      </c>
      <c r="ES82" s="247"/>
      <c r="ET82" s="247"/>
      <c r="EU82" s="247"/>
      <c r="EV82" s="247"/>
      <c r="EW82" s="247"/>
      <c r="EX82" s="247"/>
      <c r="EY82" s="247"/>
      <c r="EZ82" s="248">
        <f>CP82*ER82%</f>
        <v>5.5</v>
      </c>
      <c r="FA82" s="248"/>
      <c r="FB82" s="248"/>
      <c r="FC82" s="248"/>
      <c r="FD82" s="248"/>
      <c r="FE82" s="248"/>
      <c r="FF82" s="248"/>
      <c r="FG82" s="248"/>
    </row>
    <row r="83" spans="1:163" ht="30.75" customHeight="1" hidden="1">
      <c r="A83" s="242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57"/>
      <c r="AR83" s="257"/>
      <c r="AS83" s="257"/>
      <c r="AT83" s="257"/>
      <c r="AU83" s="257"/>
      <c r="AV83" s="257"/>
      <c r="AW83" s="257"/>
      <c r="AX83" s="257"/>
      <c r="AY83" s="257"/>
      <c r="AZ83" s="244"/>
      <c r="BA83" s="244"/>
      <c r="BB83" s="244"/>
      <c r="BC83" s="244"/>
      <c r="BD83" s="244"/>
      <c r="BE83" s="244"/>
      <c r="BF83" s="244"/>
      <c r="BG83" s="244"/>
      <c r="BH83" s="244"/>
      <c r="BI83" s="237"/>
      <c r="BJ83" s="237"/>
      <c r="BK83" s="237"/>
      <c r="BL83" s="237"/>
      <c r="BM83" s="237"/>
      <c r="BN83" s="237"/>
      <c r="BO83" s="237"/>
      <c r="BP83" s="237"/>
      <c r="BQ83" s="237"/>
      <c r="BR83" s="164"/>
      <c r="BS83" s="164"/>
      <c r="BT83" s="164"/>
      <c r="BU83" s="164"/>
      <c r="BV83" s="164"/>
      <c r="BW83" s="164"/>
      <c r="BX83" s="164"/>
      <c r="BY83" s="164"/>
      <c r="BZ83" s="164"/>
      <c r="CA83" s="237"/>
      <c r="CB83" s="237"/>
      <c r="CC83" s="237"/>
      <c r="CD83" s="237"/>
      <c r="CE83" s="237"/>
      <c r="CF83" s="237"/>
      <c r="CG83" s="237"/>
      <c r="CH83" s="237"/>
      <c r="CI83" s="236"/>
      <c r="CJ83" s="236"/>
      <c r="CK83" s="236"/>
      <c r="CL83" s="236"/>
      <c r="CM83" s="236"/>
      <c r="CN83" s="236"/>
      <c r="CO83" s="236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>
        <f>CP83</f>
        <v>0</v>
      </c>
      <c r="CZ83" s="245"/>
      <c r="DA83" s="245"/>
      <c r="DB83" s="245"/>
      <c r="DC83" s="245"/>
      <c r="DD83" s="245"/>
      <c r="DE83" s="245"/>
      <c r="DF83" s="245"/>
      <c r="DG83" s="245"/>
      <c r="DH83" s="245">
        <f>CY83</f>
        <v>0</v>
      </c>
      <c r="DI83" s="245"/>
      <c r="DJ83" s="245"/>
      <c r="DK83" s="245"/>
      <c r="DL83" s="245"/>
      <c r="DM83" s="245"/>
      <c r="DN83" s="245"/>
      <c r="DO83" s="245"/>
      <c r="DP83" s="245"/>
      <c r="DQ83" s="246">
        <v>0</v>
      </c>
      <c r="DR83" s="246"/>
      <c r="DS83" s="246"/>
      <c r="DT83" s="246"/>
      <c r="DU83" s="246"/>
      <c r="DV83" s="246"/>
      <c r="DW83" s="246"/>
      <c r="DX83" s="246"/>
      <c r="DY83" s="246"/>
      <c r="DZ83" s="246">
        <v>0</v>
      </c>
      <c r="EA83" s="246"/>
      <c r="EB83" s="246"/>
      <c r="EC83" s="246"/>
      <c r="ED83" s="246"/>
      <c r="EE83" s="246"/>
      <c r="EF83" s="246"/>
      <c r="EG83" s="246"/>
      <c r="EH83" s="246"/>
      <c r="EI83" s="246">
        <v>0</v>
      </c>
      <c r="EJ83" s="246"/>
      <c r="EK83" s="246"/>
      <c r="EL83" s="246"/>
      <c r="EM83" s="246"/>
      <c r="EN83" s="246"/>
      <c r="EO83" s="246"/>
      <c r="EP83" s="246"/>
      <c r="EQ83" s="246"/>
      <c r="ER83" s="247">
        <v>10</v>
      </c>
      <c r="ES83" s="247"/>
      <c r="ET83" s="247"/>
      <c r="EU83" s="247"/>
      <c r="EV83" s="247"/>
      <c r="EW83" s="247"/>
      <c r="EX83" s="247"/>
      <c r="EY83" s="247"/>
      <c r="EZ83" s="248">
        <f>CP83*ER83%</f>
        <v>0</v>
      </c>
      <c r="FA83" s="248"/>
      <c r="FB83" s="248"/>
      <c r="FC83" s="248"/>
      <c r="FD83" s="248"/>
      <c r="FE83" s="248"/>
      <c r="FF83" s="248"/>
      <c r="FG83" s="248"/>
    </row>
    <row r="84" spans="1:163" ht="48.75" customHeight="1">
      <c r="A84" s="250" t="s">
        <v>190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43" t="s">
        <v>140</v>
      </c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7" t="s">
        <v>130</v>
      </c>
      <c r="AR84" s="257"/>
      <c r="AS84" s="257"/>
      <c r="AT84" s="257"/>
      <c r="AU84" s="257"/>
      <c r="AV84" s="257"/>
      <c r="AW84" s="257"/>
      <c r="AX84" s="257"/>
      <c r="AY84" s="257"/>
      <c r="AZ84" s="252" t="s">
        <v>71</v>
      </c>
      <c r="BA84" s="252"/>
      <c r="BB84" s="252"/>
      <c r="BC84" s="252"/>
      <c r="BD84" s="252"/>
      <c r="BE84" s="252"/>
      <c r="BF84" s="252"/>
      <c r="BG84" s="252"/>
      <c r="BH84" s="252"/>
      <c r="BI84" s="251"/>
      <c r="BJ84" s="251"/>
      <c r="BK84" s="251"/>
      <c r="BL84" s="251"/>
      <c r="BM84" s="251"/>
      <c r="BN84" s="251"/>
      <c r="BO84" s="251"/>
      <c r="BP84" s="251"/>
      <c r="BQ84" s="251"/>
      <c r="BR84" s="164" t="s">
        <v>293</v>
      </c>
      <c r="BS84" s="164"/>
      <c r="BT84" s="164"/>
      <c r="BU84" s="164"/>
      <c r="BV84" s="164"/>
      <c r="BW84" s="164"/>
      <c r="BX84" s="164"/>
      <c r="BY84" s="164"/>
      <c r="BZ84" s="164"/>
      <c r="CA84" s="251" t="s">
        <v>99</v>
      </c>
      <c r="CB84" s="251"/>
      <c r="CC84" s="251"/>
      <c r="CD84" s="251"/>
      <c r="CE84" s="251"/>
      <c r="CF84" s="251"/>
      <c r="CG84" s="251"/>
      <c r="CH84" s="251"/>
      <c r="CI84" s="253" t="s">
        <v>100</v>
      </c>
      <c r="CJ84" s="253"/>
      <c r="CK84" s="253"/>
      <c r="CL84" s="253"/>
      <c r="CM84" s="253"/>
      <c r="CN84" s="253"/>
      <c r="CO84" s="253"/>
      <c r="CP84" s="254">
        <f>CP82+CP83</f>
        <v>55</v>
      </c>
      <c r="CQ84" s="254"/>
      <c r="CR84" s="254"/>
      <c r="CS84" s="254"/>
      <c r="CT84" s="254"/>
      <c r="CU84" s="254"/>
      <c r="CV84" s="254"/>
      <c r="CW84" s="254"/>
      <c r="CX84" s="254"/>
      <c r="CY84" s="254">
        <f>CY82+CY83</f>
        <v>55</v>
      </c>
      <c r="CZ84" s="254"/>
      <c r="DA84" s="254"/>
      <c r="DB84" s="254"/>
      <c r="DC84" s="254"/>
      <c r="DD84" s="254"/>
      <c r="DE84" s="254"/>
      <c r="DF84" s="254"/>
      <c r="DG84" s="254"/>
      <c r="DH84" s="254">
        <f>DH82+DH83</f>
        <v>55</v>
      </c>
      <c r="DI84" s="254"/>
      <c r="DJ84" s="254"/>
      <c r="DK84" s="254"/>
      <c r="DL84" s="254"/>
      <c r="DM84" s="254"/>
      <c r="DN84" s="254"/>
      <c r="DO84" s="254"/>
      <c r="DP84" s="254"/>
      <c r="DQ84" s="254">
        <v>0</v>
      </c>
      <c r="DR84" s="254"/>
      <c r="DS84" s="254"/>
      <c r="DT84" s="254"/>
      <c r="DU84" s="254"/>
      <c r="DV84" s="254"/>
      <c r="DW84" s="254"/>
      <c r="DX84" s="254"/>
      <c r="DY84" s="254"/>
      <c r="DZ84" s="254">
        <v>0</v>
      </c>
      <c r="EA84" s="254"/>
      <c r="EB84" s="254"/>
      <c r="EC84" s="254"/>
      <c r="ED84" s="254"/>
      <c r="EE84" s="254"/>
      <c r="EF84" s="254"/>
      <c r="EG84" s="254"/>
      <c r="EH84" s="254"/>
      <c r="EI84" s="254">
        <v>0</v>
      </c>
      <c r="EJ84" s="254"/>
      <c r="EK84" s="254"/>
      <c r="EL84" s="254"/>
      <c r="EM84" s="254"/>
      <c r="EN84" s="254"/>
      <c r="EO84" s="254"/>
      <c r="EP84" s="254"/>
      <c r="EQ84" s="254"/>
      <c r="ER84" s="255">
        <v>10</v>
      </c>
      <c r="ES84" s="255"/>
      <c r="ET84" s="255"/>
      <c r="EU84" s="255"/>
      <c r="EV84" s="255"/>
      <c r="EW84" s="255"/>
      <c r="EX84" s="255"/>
      <c r="EY84" s="255"/>
      <c r="EZ84" s="256">
        <f>CP84*ER84%</f>
        <v>5.5</v>
      </c>
      <c r="FA84" s="256"/>
      <c r="FB84" s="256"/>
      <c r="FC84" s="256"/>
      <c r="FD84" s="256"/>
      <c r="FE84" s="256"/>
      <c r="FF84" s="256"/>
      <c r="FG84" s="256"/>
    </row>
    <row r="86" spans="73:256" s="24" customFormat="1" ht="18.75" customHeight="1">
      <c r="BU86" s="118" t="s">
        <v>43</v>
      </c>
      <c r="BV86" s="118"/>
      <c r="BW86" s="118"/>
      <c r="BX86" s="118"/>
      <c r="BY86" s="118"/>
      <c r="BZ86" s="118"/>
      <c r="CA86" s="118"/>
      <c r="CB86" s="118"/>
      <c r="CC86" s="118"/>
      <c r="CD86" s="118"/>
      <c r="CE86" s="119" t="s">
        <v>109</v>
      </c>
      <c r="CF86" s="119"/>
      <c r="CG86" s="119"/>
      <c r="CH86" s="119"/>
      <c r="CI86" s="119"/>
      <c r="CJ86" s="119"/>
      <c r="CK86" s="119"/>
      <c r="CL86" s="119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8" spans="1:163" ht="34.5" customHeight="1">
      <c r="A88" s="120" t="s">
        <v>45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1" t="s">
        <v>144</v>
      </c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L88" s="30"/>
      <c r="DM88" s="122" t="s">
        <v>47</v>
      </c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N88" s="123" t="s">
        <v>145</v>
      </c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</row>
    <row r="89" spans="112:256" s="9" customFormat="1" ht="12" customHeight="1">
      <c r="DH89" s="1"/>
      <c r="DI89" s="1"/>
      <c r="DJ89" s="1"/>
      <c r="DK89" s="1"/>
      <c r="DL89" s="30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163" ht="12" customHeight="1">
      <c r="A90" s="120" t="s">
        <v>49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90" t="s">
        <v>128</v>
      </c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EN90" s="46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</row>
    <row r="91" spans="1:111" ht="19.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</row>
    <row r="92" spans="1:111" ht="12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</row>
    <row r="93" spans="1:256" s="32" customFormat="1" ht="12" customHeight="1">
      <c r="A93" s="125" t="s">
        <v>172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64:256" s="2" customFormat="1" ht="12" customHeight="1"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8" customFormat="1" ht="28.5" customHeight="1">
      <c r="A95" s="146" t="s">
        <v>173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 t="s">
        <v>174</v>
      </c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7" t="s">
        <v>175</v>
      </c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 t="s">
        <v>176</v>
      </c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9" t="s">
        <v>177</v>
      </c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7" t="s">
        <v>178</v>
      </c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 t="s">
        <v>179</v>
      </c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9" t="s">
        <v>180</v>
      </c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49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163" ht="23.25" customHeigh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 t="s">
        <v>181</v>
      </c>
      <c r="BS96" s="147"/>
      <c r="BT96" s="147"/>
      <c r="BU96" s="147"/>
      <c r="BV96" s="147"/>
      <c r="BW96" s="147"/>
      <c r="BX96" s="147"/>
      <c r="BY96" s="147"/>
      <c r="BZ96" s="147"/>
      <c r="CA96" s="157" t="s">
        <v>182</v>
      </c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9"/>
      <c r="EJ96" s="229"/>
      <c r="EK96" s="229"/>
      <c r="EL96" s="229"/>
      <c r="EM96" s="229"/>
      <c r="EN96" s="229"/>
      <c r="EO96" s="229"/>
      <c r="EP96" s="229"/>
      <c r="EQ96" s="229"/>
      <c r="ER96" s="147" t="s">
        <v>93</v>
      </c>
      <c r="ES96" s="147"/>
      <c r="ET96" s="147"/>
      <c r="EU96" s="147"/>
      <c r="EV96" s="147"/>
      <c r="EW96" s="147"/>
      <c r="EX96" s="147"/>
      <c r="EY96" s="147"/>
      <c r="EZ96" s="149" t="s">
        <v>94</v>
      </c>
      <c r="FA96" s="149"/>
      <c r="FB96" s="149"/>
      <c r="FC96" s="149"/>
      <c r="FD96" s="149"/>
      <c r="FE96" s="149"/>
      <c r="FF96" s="149"/>
      <c r="FG96" s="149"/>
    </row>
    <row r="97" spans="1:163" ht="12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225">
        <v>20</v>
      </c>
      <c r="CQ97" s="225"/>
      <c r="CR97" s="225"/>
      <c r="CS97" s="226" t="s">
        <v>24</v>
      </c>
      <c r="CT97" s="226"/>
      <c r="CU97" s="227" t="s">
        <v>61</v>
      </c>
      <c r="CV97" s="227"/>
      <c r="CW97" s="227"/>
      <c r="CX97" s="227"/>
      <c r="CY97" s="225">
        <v>20</v>
      </c>
      <c r="CZ97" s="225"/>
      <c r="DA97" s="225"/>
      <c r="DB97" s="226" t="s">
        <v>284</v>
      </c>
      <c r="DC97" s="226"/>
      <c r="DD97" s="227" t="s">
        <v>61</v>
      </c>
      <c r="DE97" s="227"/>
      <c r="DF97" s="227"/>
      <c r="DG97" s="227"/>
      <c r="DH97" s="225">
        <v>20</v>
      </c>
      <c r="DI97" s="225"/>
      <c r="DJ97" s="225"/>
      <c r="DK97" s="226" t="s">
        <v>289</v>
      </c>
      <c r="DL97" s="226"/>
      <c r="DM97" s="227" t="s">
        <v>61</v>
      </c>
      <c r="DN97" s="227"/>
      <c r="DO97" s="227"/>
      <c r="DP97" s="227"/>
      <c r="DQ97" s="225">
        <v>20</v>
      </c>
      <c r="DR97" s="225"/>
      <c r="DS97" s="225"/>
      <c r="DT97" s="226" t="s">
        <v>24</v>
      </c>
      <c r="DU97" s="226"/>
      <c r="DV97" s="227" t="s">
        <v>61</v>
      </c>
      <c r="DW97" s="227"/>
      <c r="DX97" s="227"/>
      <c r="DY97" s="227"/>
      <c r="DZ97" s="225">
        <v>20</v>
      </c>
      <c r="EA97" s="225"/>
      <c r="EB97" s="225"/>
      <c r="EC97" s="226" t="s">
        <v>284</v>
      </c>
      <c r="ED97" s="226"/>
      <c r="EE97" s="227" t="s">
        <v>61</v>
      </c>
      <c r="EF97" s="227"/>
      <c r="EG97" s="227"/>
      <c r="EH97" s="227"/>
      <c r="EI97" s="230">
        <v>20</v>
      </c>
      <c r="EJ97" s="230"/>
      <c r="EK97" s="230"/>
      <c r="EL97" s="226" t="s">
        <v>289</v>
      </c>
      <c r="EM97" s="226"/>
      <c r="EN97" s="227" t="s">
        <v>61</v>
      </c>
      <c r="EO97" s="227"/>
      <c r="EP97" s="227"/>
      <c r="EQ97" s="227"/>
      <c r="ER97" s="147"/>
      <c r="ES97" s="147"/>
      <c r="ET97" s="147"/>
      <c r="EU97" s="147"/>
      <c r="EV97" s="147"/>
      <c r="EW97" s="147"/>
      <c r="EX97" s="147"/>
      <c r="EY97" s="147"/>
      <c r="EZ97" s="149"/>
      <c r="FA97" s="149"/>
      <c r="FB97" s="149"/>
      <c r="FC97" s="149"/>
      <c r="FD97" s="149"/>
      <c r="FE97" s="149"/>
      <c r="FF97" s="149"/>
      <c r="FG97" s="149"/>
    </row>
    <row r="98" spans="1:163" ht="12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6" t="s">
        <v>97</v>
      </c>
      <c r="CQ98" s="156"/>
      <c r="CR98" s="156"/>
      <c r="CS98" s="156"/>
      <c r="CT98" s="156"/>
      <c r="CU98" s="156"/>
      <c r="CV98" s="156"/>
      <c r="CW98" s="156"/>
      <c r="CX98" s="156"/>
      <c r="CY98" s="156" t="s">
        <v>67</v>
      </c>
      <c r="CZ98" s="156"/>
      <c r="DA98" s="156"/>
      <c r="DB98" s="156"/>
      <c r="DC98" s="156"/>
      <c r="DD98" s="156"/>
      <c r="DE98" s="156"/>
      <c r="DF98" s="156"/>
      <c r="DG98" s="156"/>
      <c r="DH98" s="156" t="s">
        <v>68</v>
      </c>
      <c r="DI98" s="156"/>
      <c r="DJ98" s="156"/>
      <c r="DK98" s="156"/>
      <c r="DL98" s="156"/>
      <c r="DM98" s="156"/>
      <c r="DN98" s="156"/>
      <c r="DO98" s="156"/>
      <c r="DP98" s="156"/>
      <c r="DQ98" s="156" t="s">
        <v>97</v>
      </c>
      <c r="DR98" s="156"/>
      <c r="DS98" s="156"/>
      <c r="DT98" s="156"/>
      <c r="DU98" s="156"/>
      <c r="DV98" s="156"/>
      <c r="DW98" s="156"/>
      <c r="DX98" s="156"/>
      <c r="DY98" s="156"/>
      <c r="DZ98" s="156" t="s">
        <v>67</v>
      </c>
      <c r="EA98" s="156"/>
      <c r="EB98" s="156"/>
      <c r="EC98" s="156"/>
      <c r="ED98" s="156"/>
      <c r="EE98" s="156"/>
      <c r="EF98" s="156"/>
      <c r="EG98" s="156"/>
      <c r="EH98" s="156"/>
      <c r="EI98" s="231" t="s">
        <v>68</v>
      </c>
      <c r="EJ98" s="231"/>
      <c r="EK98" s="231"/>
      <c r="EL98" s="231"/>
      <c r="EM98" s="231"/>
      <c r="EN98" s="231"/>
      <c r="EO98" s="231"/>
      <c r="EP98" s="231"/>
      <c r="EQ98" s="231"/>
      <c r="ER98" s="147"/>
      <c r="ES98" s="147"/>
      <c r="ET98" s="147"/>
      <c r="EU98" s="147"/>
      <c r="EV98" s="147"/>
      <c r="EW98" s="147"/>
      <c r="EX98" s="147"/>
      <c r="EY98" s="147"/>
      <c r="EZ98" s="149"/>
      <c r="FA98" s="149"/>
      <c r="FB98" s="149"/>
      <c r="FC98" s="149"/>
      <c r="FD98" s="149"/>
      <c r="FE98" s="149"/>
      <c r="FF98" s="149"/>
      <c r="FG98" s="149"/>
    </row>
    <row r="99" spans="1:163" ht="12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57" t="s">
        <v>183</v>
      </c>
      <c r="CB99" s="157"/>
      <c r="CC99" s="157"/>
      <c r="CD99" s="157"/>
      <c r="CE99" s="157"/>
      <c r="CF99" s="157"/>
      <c r="CG99" s="157"/>
      <c r="CH99" s="157"/>
      <c r="CI99" s="157" t="s">
        <v>184</v>
      </c>
      <c r="CJ99" s="157"/>
      <c r="CK99" s="157"/>
      <c r="CL99" s="157"/>
      <c r="CM99" s="157"/>
      <c r="CN99" s="157"/>
      <c r="CO99" s="157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231"/>
      <c r="EJ99" s="231"/>
      <c r="EK99" s="231"/>
      <c r="EL99" s="231"/>
      <c r="EM99" s="231"/>
      <c r="EN99" s="231"/>
      <c r="EO99" s="231"/>
      <c r="EP99" s="231"/>
      <c r="EQ99" s="231"/>
      <c r="ER99" s="147"/>
      <c r="ES99" s="147"/>
      <c r="ET99" s="147"/>
      <c r="EU99" s="147"/>
      <c r="EV99" s="147"/>
      <c r="EW99" s="147"/>
      <c r="EX99" s="147"/>
      <c r="EY99" s="147"/>
      <c r="EZ99" s="149"/>
      <c r="FA99" s="149"/>
      <c r="FB99" s="149"/>
      <c r="FC99" s="149"/>
      <c r="FD99" s="149"/>
      <c r="FE99" s="149"/>
      <c r="FF99" s="149"/>
      <c r="FG99" s="149"/>
    </row>
    <row r="100" spans="1:163" ht="28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7" t="s">
        <v>185</v>
      </c>
      <c r="Z100" s="147"/>
      <c r="AA100" s="147"/>
      <c r="AB100" s="147"/>
      <c r="AC100" s="147"/>
      <c r="AD100" s="147"/>
      <c r="AE100" s="147"/>
      <c r="AF100" s="147"/>
      <c r="AG100" s="147"/>
      <c r="AH100" s="147" t="s">
        <v>185</v>
      </c>
      <c r="AI100" s="147"/>
      <c r="AJ100" s="147"/>
      <c r="AK100" s="147"/>
      <c r="AL100" s="147"/>
      <c r="AM100" s="147"/>
      <c r="AN100" s="147"/>
      <c r="AO100" s="147"/>
      <c r="AP100" s="147"/>
      <c r="AQ100" s="147" t="s">
        <v>185</v>
      </c>
      <c r="AR100" s="147"/>
      <c r="AS100" s="147"/>
      <c r="AT100" s="147"/>
      <c r="AU100" s="147"/>
      <c r="AV100" s="147"/>
      <c r="AW100" s="147"/>
      <c r="AX100" s="147"/>
      <c r="AY100" s="147"/>
      <c r="AZ100" s="147" t="s">
        <v>186</v>
      </c>
      <c r="BA100" s="147"/>
      <c r="BB100" s="147"/>
      <c r="BC100" s="147"/>
      <c r="BD100" s="147"/>
      <c r="BE100" s="147"/>
      <c r="BF100" s="147"/>
      <c r="BG100" s="147"/>
      <c r="BH100" s="147"/>
      <c r="BI100" s="147" t="s">
        <v>186</v>
      </c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231"/>
      <c r="EJ100" s="231"/>
      <c r="EK100" s="231"/>
      <c r="EL100" s="231"/>
      <c r="EM100" s="231"/>
      <c r="EN100" s="231"/>
      <c r="EO100" s="231"/>
      <c r="EP100" s="231"/>
      <c r="EQ100" s="231"/>
      <c r="ER100" s="147"/>
      <c r="ES100" s="147"/>
      <c r="ET100" s="147"/>
      <c r="EU100" s="147"/>
      <c r="EV100" s="147"/>
      <c r="EW100" s="147"/>
      <c r="EX100" s="147"/>
      <c r="EY100" s="147"/>
      <c r="EZ100" s="149"/>
      <c r="FA100" s="149"/>
      <c r="FB100" s="149"/>
      <c r="FC100" s="149"/>
      <c r="FD100" s="149"/>
      <c r="FE100" s="149"/>
      <c r="FF100" s="149"/>
      <c r="FG100" s="149"/>
    </row>
    <row r="101" spans="1:256" s="40" customFormat="1" ht="12" customHeight="1">
      <c r="A101" s="158">
        <v>1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>
        <v>2</v>
      </c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9">
        <v>3</v>
      </c>
      <c r="Z101" s="159"/>
      <c r="AA101" s="159"/>
      <c r="AB101" s="159"/>
      <c r="AC101" s="159"/>
      <c r="AD101" s="159"/>
      <c r="AE101" s="159"/>
      <c r="AF101" s="159"/>
      <c r="AG101" s="159"/>
      <c r="AH101" s="159">
        <v>4</v>
      </c>
      <c r="AI101" s="159"/>
      <c r="AJ101" s="159"/>
      <c r="AK101" s="159"/>
      <c r="AL101" s="159"/>
      <c r="AM101" s="159"/>
      <c r="AN101" s="159"/>
      <c r="AO101" s="159"/>
      <c r="AP101" s="159"/>
      <c r="AQ101" s="159">
        <v>5</v>
      </c>
      <c r="AR101" s="159"/>
      <c r="AS101" s="159"/>
      <c r="AT101" s="159"/>
      <c r="AU101" s="159"/>
      <c r="AV101" s="159"/>
      <c r="AW101" s="159"/>
      <c r="AX101" s="159"/>
      <c r="AY101" s="159"/>
      <c r="AZ101" s="159">
        <v>6</v>
      </c>
      <c r="BA101" s="159"/>
      <c r="BB101" s="159"/>
      <c r="BC101" s="159"/>
      <c r="BD101" s="159"/>
      <c r="BE101" s="159"/>
      <c r="BF101" s="159"/>
      <c r="BG101" s="159"/>
      <c r="BH101" s="159"/>
      <c r="BI101" s="159">
        <v>7</v>
      </c>
      <c r="BJ101" s="159"/>
      <c r="BK101" s="159"/>
      <c r="BL101" s="159"/>
      <c r="BM101" s="159"/>
      <c r="BN101" s="159"/>
      <c r="BO101" s="159"/>
      <c r="BP101" s="159"/>
      <c r="BQ101" s="159"/>
      <c r="BR101" s="159">
        <v>8</v>
      </c>
      <c r="BS101" s="159"/>
      <c r="BT101" s="159"/>
      <c r="BU101" s="159"/>
      <c r="BV101" s="159"/>
      <c r="BW101" s="159"/>
      <c r="BX101" s="159"/>
      <c r="BY101" s="159"/>
      <c r="BZ101" s="159"/>
      <c r="CA101" s="159">
        <v>9</v>
      </c>
      <c r="CB101" s="159"/>
      <c r="CC101" s="159"/>
      <c r="CD101" s="159"/>
      <c r="CE101" s="159"/>
      <c r="CF101" s="159"/>
      <c r="CG101" s="159"/>
      <c r="CH101" s="159"/>
      <c r="CI101" s="159">
        <v>10</v>
      </c>
      <c r="CJ101" s="159"/>
      <c r="CK101" s="159"/>
      <c r="CL101" s="159"/>
      <c r="CM101" s="159"/>
      <c r="CN101" s="159"/>
      <c r="CO101" s="159"/>
      <c r="CP101" s="159">
        <v>11</v>
      </c>
      <c r="CQ101" s="159"/>
      <c r="CR101" s="159"/>
      <c r="CS101" s="159"/>
      <c r="CT101" s="159"/>
      <c r="CU101" s="159"/>
      <c r="CV101" s="159"/>
      <c r="CW101" s="159"/>
      <c r="CX101" s="159"/>
      <c r="CY101" s="159">
        <v>12</v>
      </c>
      <c r="CZ101" s="159"/>
      <c r="DA101" s="159"/>
      <c r="DB101" s="159"/>
      <c r="DC101" s="159"/>
      <c r="DD101" s="159"/>
      <c r="DE101" s="159"/>
      <c r="DF101" s="159"/>
      <c r="DG101" s="159"/>
      <c r="DH101" s="159">
        <v>13</v>
      </c>
      <c r="DI101" s="159"/>
      <c r="DJ101" s="159"/>
      <c r="DK101" s="159"/>
      <c r="DL101" s="159"/>
      <c r="DM101" s="159"/>
      <c r="DN101" s="159"/>
      <c r="DO101" s="159"/>
      <c r="DP101" s="159"/>
      <c r="DQ101" s="159">
        <v>14</v>
      </c>
      <c r="DR101" s="159"/>
      <c r="DS101" s="159"/>
      <c r="DT101" s="159"/>
      <c r="DU101" s="159"/>
      <c r="DV101" s="159"/>
      <c r="DW101" s="159"/>
      <c r="DX101" s="159"/>
      <c r="DY101" s="159"/>
      <c r="DZ101" s="159">
        <v>15</v>
      </c>
      <c r="EA101" s="159"/>
      <c r="EB101" s="159"/>
      <c r="EC101" s="159"/>
      <c r="ED101" s="159"/>
      <c r="EE101" s="159"/>
      <c r="EF101" s="159"/>
      <c r="EG101" s="159"/>
      <c r="EH101" s="159"/>
      <c r="EI101" s="159">
        <v>16</v>
      </c>
      <c r="EJ101" s="159"/>
      <c r="EK101" s="159"/>
      <c r="EL101" s="159"/>
      <c r="EM101" s="159"/>
      <c r="EN101" s="159"/>
      <c r="EO101" s="159"/>
      <c r="EP101" s="159"/>
      <c r="EQ101" s="159"/>
      <c r="ER101" s="161">
        <v>17</v>
      </c>
      <c r="ES101" s="161"/>
      <c r="ET101" s="161"/>
      <c r="EU101" s="161"/>
      <c r="EV101" s="161"/>
      <c r="EW101" s="161"/>
      <c r="EX101" s="161"/>
      <c r="EY101" s="161"/>
      <c r="EZ101" s="161">
        <v>18</v>
      </c>
      <c r="FA101" s="161"/>
      <c r="FB101" s="161"/>
      <c r="FC101" s="161"/>
      <c r="FD101" s="161"/>
      <c r="FE101" s="161"/>
      <c r="FF101" s="161"/>
      <c r="FG101" s="16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63" ht="42.75" customHeight="1">
      <c r="A102" s="242" t="s">
        <v>188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3" t="s">
        <v>146</v>
      </c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57" t="s">
        <v>130</v>
      </c>
      <c r="AR102" s="257"/>
      <c r="AS102" s="257"/>
      <c r="AT102" s="257"/>
      <c r="AU102" s="257"/>
      <c r="AV102" s="257"/>
      <c r="AW102" s="257"/>
      <c r="AX102" s="257"/>
      <c r="AY102" s="257"/>
      <c r="AZ102" s="244" t="s">
        <v>71</v>
      </c>
      <c r="BA102" s="244"/>
      <c r="BB102" s="244"/>
      <c r="BC102" s="244"/>
      <c r="BD102" s="244"/>
      <c r="BE102" s="244"/>
      <c r="BF102" s="244"/>
      <c r="BG102" s="244"/>
      <c r="BH102" s="244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164" t="s">
        <v>293</v>
      </c>
      <c r="BS102" s="164"/>
      <c r="BT102" s="164"/>
      <c r="BU102" s="164"/>
      <c r="BV102" s="164"/>
      <c r="BW102" s="164"/>
      <c r="BX102" s="164"/>
      <c r="BY102" s="164"/>
      <c r="BZ102" s="164"/>
      <c r="CA102" s="237" t="s">
        <v>99</v>
      </c>
      <c r="CB102" s="237"/>
      <c r="CC102" s="237"/>
      <c r="CD102" s="237"/>
      <c r="CE102" s="237"/>
      <c r="CF102" s="237"/>
      <c r="CG102" s="237"/>
      <c r="CH102" s="237"/>
      <c r="CI102" s="236" t="s">
        <v>100</v>
      </c>
      <c r="CJ102" s="236"/>
      <c r="CK102" s="236"/>
      <c r="CL102" s="236"/>
      <c r="CM102" s="236"/>
      <c r="CN102" s="236"/>
      <c r="CO102" s="236"/>
      <c r="CP102" s="245">
        <v>7</v>
      </c>
      <c r="CQ102" s="245"/>
      <c r="CR102" s="245"/>
      <c r="CS102" s="245"/>
      <c r="CT102" s="245"/>
      <c r="CU102" s="245"/>
      <c r="CV102" s="245"/>
      <c r="CW102" s="245"/>
      <c r="CX102" s="245"/>
      <c r="CY102" s="245">
        <f>CP102</f>
        <v>7</v>
      </c>
      <c r="CZ102" s="245"/>
      <c r="DA102" s="245"/>
      <c r="DB102" s="245"/>
      <c r="DC102" s="245"/>
      <c r="DD102" s="245"/>
      <c r="DE102" s="245"/>
      <c r="DF102" s="245"/>
      <c r="DG102" s="245"/>
      <c r="DH102" s="245">
        <f>CY102</f>
        <v>7</v>
      </c>
      <c r="DI102" s="245"/>
      <c r="DJ102" s="245"/>
      <c r="DK102" s="245"/>
      <c r="DL102" s="245"/>
      <c r="DM102" s="245"/>
      <c r="DN102" s="245"/>
      <c r="DO102" s="245"/>
      <c r="DP102" s="245"/>
      <c r="DQ102" s="246">
        <v>0</v>
      </c>
      <c r="DR102" s="246"/>
      <c r="DS102" s="246"/>
      <c r="DT102" s="246"/>
      <c r="DU102" s="246"/>
      <c r="DV102" s="246"/>
      <c r="DW102" s="246"/>
      <c r="DX102" s="246"/>
      <c r="DY102" s="246"/>
      <c r="DZ102" s="246">
        <v>0</v>
      </c>
      <c r="EA102" s="246"/>
      <c r="EB102" s="246"/>
      <c r="EC102" s="246"/>
      <c r="ED102" s="246"/>
      <c r="EE102" s="246"/>
      <c r="EF102" s="246"/>
      <c r="EG102" s="246"/>
      <c r="EH102" s="246"/>
      <c r="EI102" s="246">
        <v>0</v>
      </c>
      <c r="EJ102" s="246"/>
      <c r="EK102" s="246"/>
      <c r="EL102" s="246"/>
      <c r="EM102" s="246"/>
      <c r="EN102" s="246"/>
      <c r="EO102" s="246"/>
      <c r="EP102" s="246"/>
      <c r="EQ102" s="246"/>
      <c r="ER102" s="247">
        <v>10</v>
      </c>
      <c r="ES102" s="247"/>
      <c r="ET102" s="247"/>
      <c r="EU102" s="247"/>
      <c r="EV102" s="247"/>
      <c r="EW102" s="247"/>
      <c r="EX102" s="247"/>
      <c r="EY102" s="247"/>
      <c r="EZ102" s="248">
        <f>CP102*ER102%</f>
        <v>0.7000000000000001</v>
      </c>
      <c r="FA102" s="248"/>
      <c r="FB102" s="248"/>
      <c r="FC102" s="248"/>
      <c r="FD102" s="248"/>
      <c r="FE102" s="248"/>
      <c r="FF102" s="248"/>
      <c r="FG102" s="248"/>
    </row>
    <row r="103" spans="1:163" ht="42" customHeight="1">
      <c r="A103" s="250" t="s">
        <v>190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43" t="s">
        <v>146</v>
      </c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7" t="s">
        <v>130</v>
      </c>
      <c r="AR103" s="257"/>
      <c r="AS103" s="257"/>
      <c r="AT103" s="257"/>
      <c r="AU103" s="257"/>
      <c r="AV103" s="257"/>
      <c r="AW103" s="257"/>
      <c r="AX103" s="257"/>
      <c r="AY103" s="257"/>
      <c r="AZ103" s="252" t="s">
        <v>71</v>
      </c>
      <c r="BA103" s="252"/>
      <c r="BB103" s="252"/>
      <c r="BC103" s="252"/>
      <c r="BD103" s="252"/>
      <c r="BE103" s="252"/>
      <c r="BF103" s="252"/>
      <c r="BG103" s="252"/>
      <c r="BH103" s="252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164" t="s">
        <v>293</v>
      </c>
      <c r="BS103" s="164"/>
      <c r="BT103" s="164"/>
      <c r="BU103" s="164"/>
      <c r="BV103" s="164"/>
      <c r="BW103" s="164"/>
      <c r="BX103" s="164"/>
      <c r="BY103" s="164"/>
      <c r="BZ103" s="164"/>
      <c r="CA103" s="251" t="s">
        <v>99</v>
      </c>
      <c r="CB103" s="251"/>
      <c r="CC103" s="251"/>
      <c r="CD103" s="251"/>
      <c r="CE103" s="251"/>
      <c r="CF103" s="251"/>
      <c r="CG103" s="251"/>
      <c r="CH103" s="251"/>
      <c r="CI103" s="253" t="s">
        <v>100</v>
      </c>
      <c r="CJ103" s="253"/>
      <c r="CK103" s="253"/>
      <c r="CL103" s="253"/>
      <c r="CM103" s="253"/>
      <c r="CN103" s="253"/>
      <c r="CO103" s="253"/>
      <c r="CP103" s="254">
        <f>CP102</f>
        <v>7</v>
      </c>
      <c r="CQ103" s="254"/>
      <c r="CR103" s="254"/>
      <c r="CS103" s="254"/>
      <c r="CT103" s="254"/>
      <c r="CU103" s="254"/>
      <c r="CV103" s="254"/>
      <c r="CW103" s="254"/>
      <c r="CX103" s="254"/>
      <c r="CY103" s="254">
        <f>CY102</f>
        <v>7</v>
      </c>
      <c r="CZ103" s="254"/>
      <c r="DA103" s="254"/>
      <c r="DB103" s="254"/>
      <c r="DC103" s="254"/>
      <c r="DD103" s="254"/>
      <c r="DE103" s="254"/>
      <c r="DF103" s="254"/>
      <c r="DG103" s="254"/>
      <c r="DH103" s="254">
        <f>DH102</f>
        <v>7</v>
      </c>
      <c r="DI103" s="254"/>
      <c r="DJ103" s="254"/>
      <c r="DK103" s="254"/>
      <c r="DL103" s="254"/>
      <c r="DM103" s="254"/>
      <c r="DN103" s="254"/>
      <c r="DO103" s="254"/>
      <c r="DP103" s="254"/>
      <c r="DQ103" s="254">
        <v>0</v>
      </c>
      <c r="DR103" s="254"/>
      <c r="DS103" s="254"/>
      <c r="DT103" s="254"/>
      <c r="DU103" s="254"/>
      <c r="DV103" s="254"/>
      <c r="DW103" s="254"/>
      <c r="DX103" s="254"/>
      <c r="DY103" s="254"/>
      <c r="DZ103" s="254">
        <v>0</v>
      </c>
      <c r="EA103" s="254"/>
      <c r="EB103" s="254"/>
      <c r="EC103" s="254"/>
      <c r="ED103" s="254"/>
      <c r="EE103" s="254"/>
      <c r="EF103" s="254"/>
      <c r="EG103" s="254"/>
      <c r="EH103" s="254"/>
      <c r="EI103" s="254">
        <v>0</v>
      </c>
      <c r="EJ103" s="254"/>
      <c r="EK103" s="254"/>
      <c r="EL103" s="254"/>
      <c r="EM103" s="254"/>
      <c r="EN103" s="254"/>
      <c r="EO103" s="254"/>
      <c r="EP103" s="254"/>
      <c r="EQ103" s="254"/>
      <c r="ER103" s="255">
        <v>10</v>
      </c>
      <c r="ES103" s="255"/>
      <c r="ET103" s="255"/>
      <c r="EU103" s="255"/>
      <c r="EV103" s="255"/>
      <c r="EW103" s="255"/>
      <c r="EX103" s="255"/>
      <c r="EY103" s="255"/>
      <c r="EZ103" s="256">
        <f>CP103*ER103%</f>
        <v>0.7000000000000001</v>
      </c>
      <c r="FA103" s="256"/>
      <c r="FB103" s="256"/>
      <c r="FC103" s="256"/>
      <c r="FD103" s="256"/>
      <c r="FE103" s="256"/>
      <c r="FF103" s="256"/>
      <c r="FG103" s="256"/>
    </row>
    <row r="105" spans="73:256" s="24" customFormat="1" ht="17.25" customHeight="1">
      <c r="BU105" s="118" t="s">
        <v>43</v>
      </c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9" t="s">
        <v>152</v>
      </c>
      <c r="CF105" s="119"/>
      <c r="CG105" s="119"/>
      <c r="CH105" s="119"/>
      <c r="CI105" s="119"/>
      <c r="CJ105" s="119"/>
      <c r="CK105" s="119"/>
      <c r="CL105" s="119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7" spans="1:163" ht="30.75" customHeight="1">
      <c r="A107" s="120" t="s">
        <v>45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1" t="s">
        <v>153</v>
      </c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L107" s="30"/>
      <c r="DM107" s="122" t="s">
        <v>47</v>
      </c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N107" s="123" t="s">
        <v>154</v>
      </c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</row>
    <row r="108" spans="112:256" s="9" customFormat="1" ht="12" customHeight="1">
      <c r="DH108" s="1"/>
      <c r="DI108" s="1"/>
      <c r="DJ108" s="1"/>
      <c r="DK108" s="1"/>
      <c r="DL108" s="30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163" ht="12" customHeight="1">
      <c r="A109" s="120" t="s">
        <v>49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90" t="s">
        <v>128</v>
      </c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EN109" s="46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</row>
    <row r="110" spans="1:111" ht="25.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</row>
    <row r="111" spans="1:111" ht="12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</row>
    <row r="112" spans="1:256" s="32" customFormat="1" ht="12" customHeight="1">
      <c r="A112" s="125" t="s">
        <v>172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64:256" s="2" customFormat="1" ht="12" customHeight="1"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8" customFormat="1" ht="27.75" customHeight="1">
      <c r="A114" s="146" t="s">
        <v>173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 t="s">
        <v>174</v>
      </c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7" t="s">
        <v>175</v>
      </c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 t="s">
        <v>176</v>
      </c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9" t="s">
        <v>177</v>
      </c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7" t="s">
        <v>178</v>
      </c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 t="s">
        <v>179</v>
      </c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9" t="s">
        <v>180</v>
      </c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163" ht="18.75" customHeigh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 t="s">
        <v>181</v>
      </c>
      <c r="BS115" s="147"/>
      <c r="BT115" s="147"/>
      <c r="BU115" s="147"/>
      <c r="BV115" s="147"/>
      <c r="BW115" s="147"/>
      <c r="BX115" s="147"/>
      <c r="BY115" s="147"/>
      <c r="BZ115" s="147"/>
      <c r="CA115" s="157" t="s">
        <v>182</v>
      </c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9"/>
      <c r="EJ115" s="229"/>
      <c r="EK115" s="229"/>
      <c r="EL115" s="229"/>
      <c r="EM115" s="229"/>
      <c r="EN115" s="229"/>
      <c r="EO115" s="229"/>
      <c r="EP115" s="229"/>
      <c r="EQ115" s="229"/>
      <c r="ER115" s="147" t="s">
        <v>93</v>
      </c>
      <c r="ES115" s="147"/>
      <c r="ET115" s="147"/>
      <c r="EU115" s="147"/>
      <c r="EV115" s="147"/>
      <c r="EW115" s="147"/>
      <c r="EX115" s="147"/>
      <c r="EY115" s="147"/>
      <c r="EZ115" s="149" t="s">
        <v>94</v>
      </c>
      <c r="FA115" s="149"/>
      <c r="FB115" s="149"/>
      <c r="FC115" s="149"/>
      <c r="FD115" s="149"/>
      <c r="FE115" s="149"/>
      <c r="FF115" s="149"/>
      <c r="FG115" s="149"/>
    </row>
    <row r="116" spans="1:163" ht="12" customHeigh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225">
        <v>20</v>
      </c>
      <c r="CQ116" s="225"/>
      <c r="CR116" s="225"/>
      <c r="CS116" s="226" t="s">
        <v>24</v>
      </c>
      <c r="CT116" s="226"/>
      <c r="CU116" s="227" t="s">
        <v>61</v>
      </c>
      <c r="CV116" s="227"/>
      <c r="CW116" s="227"/>
      <c r="CX116" s="227"/>
      <c r="CY116" s="225">
        <v>20</v>
      </c>
      <c r="CZ116" s="225"/>
      <c r="DA116" s="225"/>
      <c r="DB116" s="226" t="s">
        <v>284</v>
      </c>
      <c r="DC116" s="226"/>
      <c r="DD116" s="227" t="s">
        <v>61</v>
      </c>
      <c r="DE116" s="227"/>
      <c r="DF116" s="227"/>
      <c r="DG116" s="227"/>
      <c r="DH116" s="225">
        <v>20</v>
      </c>
      <c r="DI116" s="225"/>
      <c r="DJ116" s="225"/>
      <c r="DK116" s="226" t="s">
        <v>289</v>
      </c>
      <c r="DL116" s="226"/>
      <c r="DM116" s="227" t="s">
        <v>61</v>
      </c>
      <c r="DN116" s="227"/>
      <c r="DO116" s="227"/>
      <c r="DP116" s="227"/>
      <c r="DQ116" s="225">
        <v>20</v>
      </c>
      <c r="DR116" s="225"/>
      <c r="DS116" s="225"/>
      <c r="DT116" s="226" t="s">
        <v>24</v>
      </c>
      <c r="DU116" s="226"/>
      <c r="DV116" s="227" t="s">
        <v>61</v>
      </c>
      <c r="DW116" s="227"/>
      <c r="DX116" s="227"/>
      <c r="DY116" s="227"/>
      <c r="DZ116" s="225">
        <v>20</v>
      </c>
      <c r="EA116" s="225"/>
      <c r="EB116" s="225"/>
      <c r="EC116" s="226" t="s">
        <v>284</v>
      </c>
      <c r="ED116" s="226"/>
      <c r="EE116" s="227" t="s">
        <v>61</v>
      </c>
      <c r="EF116" s="227"/>
      <c r="EG116" s="227"/>
      <c r="EH116" s="227"/>
      <c r="EI116" s="230">
        <v>20</v>
      </c>
      <c r="EJ116" s="230"/>
      <c r="EK116" s="230"/>
      <c r="EL116" s="226" t="s">
        <v>289</v>
      </c>
      <c r="EM116" s="226"/>
      <c r="EN116" s="227" t="s">
        <v>61</v>
      </c>
      <c r="EO116" s="227"/>
      <c r="EP116" s="227"/>
      <c r="EQ116" s="227"/>
      <c r="ER116" s="147"/>
      <c r="ES116" s="147"/>
      <c r="ET116" s="147"/>
      <c r="EU116" s="147"/>
      <c r="EV116" s="147"/>
      <c r="EW116" s="147"/>
      <c r="EX116" s="147"/>
      <c r="EY116" s="147"/>
      <c r="EZ116" s="149"/>
      <c r="FA116" s="149"/>
      <c r="FB116" s="149"/>
      <c r="FC116" s="149"/>
      <c r="FD116" s="149"/>
      <c r="FE116" s="149"/>
      <c r="FF116" s="149"/>
      <c r="FG116" s="149"/>
    </row>
    <row r="117" spans="1:163" ht="12" customHeigh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6" t="s">
        <v>97</v>
      </c>
      <c r="CQ117" s="156"/>
      <c r="CR117" s="156"/>
      <c r="CS117" s="156"/>
      <c r="CT117" s="156"/>
      <c r="CU117" s="156"/>
      <c r="CV117" s="156"/>
      <c r="CW117" s="156"/>
      <c r="CX117" s="156"/>
      <c r="CY117" s="156" t="s">
        <v>67</v>
      </c>
      <c r="CZ117" s="156"/>
      <c r="DA117" s="156"/>
      <c r="DB117" s="156"/>
      <c r="DC117" s="156"/>
      <c r="DD117" s="156"/>
      <c r="DE117" s="156"/>
      <c r="DF117" s="156"/>
      <c r="DG117" s="156"/>
      <c r="DH117" s="156" t="s">
        <v>68</v>
      </c>
      <c r="DI117" s="156"/>
      <c r="DJ117" s="156"/>
      <c r="DK117" s="156"/>
      <c r="DL117" s="156"/>
      <c r="DM117" s="156"/>
      <c r="DN117" s="156"/>
      <c r="DO117" s="156"/>
      <c r="DP117" s="156"/>
      <c r="DQ117" s="156" t="s">
        <v>97</v>
      </c>
      <c r="DR117" s="156"/>
      <c r="DS117" s="156"/>
      <c r="DT117" s="156"/>
      <c r="DU117" s="156"/>
      <c r="DV117" s="156"/>
      <c r="DW117" s="156"/>
      <c r="DX117" s="156"/>
      <c r="DY117" s="156"/>
      <c r="DZ117" s="156" t="s">
        <v>67</v>
      </c>
      <c r="EA117" s="156"/>
      <c r="EB117" s="156"/>
      <c r="EC117" s="156"/>
      <c r="ED117" s="156"/>
      <c r="EE117" s="156"/>
      <c r="EF117" s="156"/>
      <c r="EG117" s="156"/>
      <c r="EH117" s="156"/>
      <c r="EI117" s="231" t="s">
        <v>68</v>
      </c>
      <c r="EJ117" s="231"/>
      <c r="EK117" s="231"/>
      <c r="EL117" s="231"/>
      <c r="EM117" s="231"/>
      <c r="EN117" s="231"/>
      <c r="EO117" s="231"/>
      <c r="EP117" s="231"/>
      <c r="EQ117" s="231"/>
      <c r="ER117" s="147"/>
      <c r="ES117" s="147"/>
      <c r="ET117" s="147"/>
      <c r="EU117" s="147"/>
      <c r="EV117" s="147"/>
      <c r="EW117" s="147"/>
      <c r="EX117" s="147"/>
      <c r="EY117" s="147"/>
      <c r="EZ117" s="149"/>
      <c r="FA117" s="149"/>
      <c r="FB117" s="149"/>
      <c r="FC117" s="149"/>
      <c r="FD117" s="149"/>
      <c r="FE117" s="149"/>
      <c r="FF117" s="149"/>
      <c r="FG117" s="149"/>
    </row>
    <row r="118" spans="1:163" ht="12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57" t="s">
        <v>183</v>
      </c>
      <c r="CB118" s="157"/>
      <c r="CC118" s="157"/>
      <c r="CD118" s="157"/>
      <c r="CE118" s="157"/>
      <c r="CF118" s="157"/>
      <c r="CG118" s="157"/>
      <c r="CH118" s="157"/>
      <c r="CI118" s="157" t="s">
        <v>184</v>
      </c>
      <c r="CJ118" s="157"/>
      <c r="CK118" s="157"/>
      <c r="CL118" s="157"/>
      <c r="CM118" s="157"/>
      <c r="CN118" s="157"/>
      <c r="CO118" s="157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231"/>
      <c r="EJ118" s="231"/>
      <c r="EK118" s="231"/>
      <c r="EL118" s="231"/>
      <c r="EM118" s="231"/>
      <c r="EN118" s="231"/>
      <c r="EO118" s="231"/>
      <c r="EP118" s="231"/>
      <c r="EQ118" s="231"/>
      <c r="ER118" s="147"/>
      <c r="ES118" s="147"/>
      <c r="ET118" s="147"/>
      <c r="EU118" s="147"/>
      <c r="EV118" s="147"/>
      <c r="EW118" s="147"/>
      <c r="EX118" s="147"/>
      <c r="EY118" s="147"/>
      <c r="EZ118" s="149"/>
      <c r="FA118" s="149"/>
      <c r="FB118" s="149"/>
      <c r="FC118" s="149"/>
      <c r="FD118" s="149"/>
      <c r="FE118" s="149"/>
      <c r="FF118" s="149"/>
      <c r="FG118" s="149"/>
    </row>
    <row r="119" spans="1:163" ht="29.25" customHeigh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7" t="s">
        <v>185</v>
      </c>
      <c r="Z119" s="147"/>
      <c r="AA119" s="147"/>
      <c r="AB119" s="147"/>
      <c r="AC119" s="147"/>
      <c r="AD119" s="147"/>
      <c r="AE119" s="147"/>
      <c r="AF119" s="147"/>
      <c r="AG119" s="147"/>
      <c r="AH119" s="147" t="s">
        <v>185</v>
      </c>
      <c r="AI119" s="147"/>
      <c r="AJ119" s="147"/>
      <c r="AK119" s="147"/>
      <c r="AL119" s="147"/>
      <c r="AM119" s="147"/>
      <c r="AN119" s="147"/>
      <c r="AO119" s="147"/>
      <c r="AP119" s="147"/>
      <c r="AQ119" s="147" t="s">
        <v>185</v>
      </c>
      <c r="AR119" s="147"/>
      <c r="AS119" s="147"/>
      <c r="AT119" s="147"/>
      <c r="AU119" s="147"/>
      <c r="AV119" s="147"/>
      <c r="AW119" s="147"/>
      <c r="AX119" s="147"/>
      <c r="AY119" s="147"/>
      <c r="AZ119" s="147" t="s">
        <v>186</v>
      </c>
      <c r="BA119" s="147"/>
      <c r="BB119" s="147"/>
      <c r="BC119" s="147"/>
      <c r="BD119" s="147"/>
      <c r="BE119" s="147"/>
      <c r="BF119" s="147"/>
      <c r="BG119" s="147"/>
      <c r="BH119" s="147"/>
      <c r="BI119" s="147" t="s">
        <v>186</v>
      </c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  <c r="EA119" s="156"/>
      <c r="EB119" s="156"/>
      <c r="EC119" s="156"/>
      <c r="ED119" s="156"/>
      <c r="EE119" s="156"/>
      <c r="EF119" s="156"/>
      <c r="EG119" s="156"/>
      <c r="EH119" s="156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147"/>
      <c r="ES119" s="147"/>
      <c r="ET119" s="147"/>
      <c r="EU119" s="147"/>
      <c r="EV119" s="147"/>
      <c r="EW119" s="147"/>
      <c r="EX119" s="147"/>
      <c r="EY119" s="147"/>
      <c r="EZ119" s="149"/>
      <c r="FA119" s="149"/>
      <c r="FB119" s="149"/>
      <c r="FC119" s="149"/>
      <c r="FD119" s="149"/>
      <c r="FE119" s="149"/>
      <c r="FF119" s="149"/>
      <c r="FG119" s="149"/>
    </row>
    <row r="120" spans="1:256" s="40" customFormat="1" ht="12" customHeight="1">
      <c r="A120" s="158">
        <v>1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>
        <v>2</v>
      </c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9">
        <v>3</v>
      </c>
      <c r="Z120" s="159"/>
      <c r="AA120" s="159"/>
      <c r="AB120" s="159"/>
      <c r="AC120" s="159"/>
      <c r="AD120" s="159"/>
      <c r="AE120" s="159"/>
      <c r="AF120" s="159"/>
      <c r="AG120" s="159"/>
      <c r="AH120" s="159">
        <v>4</v>
      </c>
      <c r="AI120" s="159"/>
      <c r="AJ120" s="159"/>
      <c r="AK120" s="159"/>
      <c r="AL120" s="159"/>
      <c r="AM120" s="159"/>
      <c r="AN120" s="159"/>
      <c r="AO120" s="159"/>
      <c r="AP120" s="159"/>
      <c r="AQ120" s="159">
        <v>5</v>
      </c>
      <c r="AR120" s="159"/>
      <c r="AS120" s="159"/>
      <c r="AT120" s="159"/>
      <c r="AU120" s="159"/>
      <c r="AV120" s="159"/>
      <c r="AW120" s="159"/>
      <c r="AX120" s="159"/>
      <c r="AY120" s="159"/>
      <c r="AZ120" s="159">
        <v>6</v>
      </c>
      <c r="BA120" s="159"/>
      <c r="BB120" s="159"/>
      <c r="BC120" s="159"/>
      <c r="BD120" s="159"/>
      <c r="BE120" s="159"/>
      <c r="BF120" s="159"/>
      <c r="BG120" s="159"/>
      <c r="BH120" s="159"/>
      <c r="BI120" s="159">
        <v>7</v>
      </c>
      <c r="BJ120" s="159"/>
      <c r="BK120" s="159"/>
      <c r="BL120" s="159"/>
      <c r="BM120" s="159"/>
      <c r="BN120" s="159"/>
      <c r="BO120" s="159"/>
      <c r="BP120" s="159"/>
      <c r="BQ120" s="159"/>
      <c r="BR120" s="159">
        <v>8</v>
      </c>
      <c r="BS120" s="159"/>
      <c r="BT120" s="159"/>
      <c r="BU120" s="159"/>
      <c r="BV120" s="159"/>
      <c r="BW120" s="159"/>
      <c r="BX120" s="159"/>
      <c r="BY120" s="159"/>
      <c r="BZ120" s="159"/>
      <c r="CA120" s="159">
        <v>9</v>
      </c>
      <c r="CB120" s="159"/>
      <c r="CC120" s="159"/>
      <c r="CD120" s="159"/>
      <c r="CE120" s="159"/>
      <c r="CF120" s="159"/>
      <c r="CG120" s="159"/>
      <c r="CH120" s="159"/>
      <c r="CI120" s="159">
        <v>10</v>
      </c>
      <c r="CJ120" s="159"/>
      <c r="CK120" s="159"/>
      <c r="CL120" s="159"/>
      <c r="CM120" s="159"/>
      <c r="CN120" s="159"/>
      <c r="CO120" s="159"/>
      <c r="CP120" s="159">
        <v>11</v>
      </c>
      <c r="CQ120" s="159"/>
      <c r="CR120" s="159"/>
      <c r="CS120" s="159"/>
      <c r="CT120" s="159"/>
      <c r="CU120" s="159"/>
      <c r="CV120" s="159"/>
      <c r="CW120" s="159"/>
      <c r="CX120" s="159"/>
      <c r="CY120" s="159">
        <v>12</v>
      </c>
      <c r="CZ120" s="159"/>
      <c r="DA120" s="159"/>
      <c r="DB120" s="159"/>
      <c r="DC120" s="159"/>
      <c r="DD120" s="159"/>
      <c r="DE120" s="159"/>
      <c r="DF120" s="159"/>
      <c r="DG120" s="159"/>
      <c r="DH120" s="159">
        <v>13</v>
      </c>
      <c r="DI120" s="159"/>
      <c r="DJ120" s="159"/>
      <c r="DK120" s="159"/>
      <c r="DL120" s="159"/>
      <c r="DM120" s="159"/>
      <c r="DN120" s="159"/>
      <c r="DO120" s="159"/>
      <c r="DP120" s="159"/>
      <c r="DQ120" s="159">
        <v>14</v>
      </c>
      <c r="DR120" s="159"/>
      <c r="DS120" s="159"/>
      <c r="DT120" s="159"/>
      <c r="DU120" s="159"/>
      <c r="DV120" s="159"/>
      <c r="DW120" s="159"/>
      <c r="DX120" s="159"/>
      <c r="DY120" s="159"/>
      <c r="DZ120" s="159">
        <v>15</v>
      </c>
      <c r="EA120" s="159"/>
      <c r="EB120" s="159"/>
      <c r="EC120" s="159"/>
      <c r="ED120" s="159"/>
      <c r="EE120" s="159"/>
      <c r="EF120" s="159"/>
      <c r="EG120" s="159"/>
      <c r="EH120" s="159"/>
      <c r="EI120" s="159">
        <v>16</v>
      </c>
      <c r="EJ120" s="159"/>
      <c r="EK120" s="159"/>
      <c r="EL120" s="159"/>
      <c r="EM120" s="159"/>
      <c r="EN120" s="159"/>
      <c r="EO120" s="159"/>
      <c r="EP120" s="159"/>
      <c r="EQ120" s="159"/>
      <c r="ER120" s="161">
        <v>17</v>
      </c>
      <c r="ES120" s="161"/>
      <c r="ET120" s="161"/>
      <c r="EU120" s="161"/>
      <c r="EV120" s="161"/>
      <c r="EW120" s="161"/>
      <c r="EX120" s="161"/>
      <c r="EY120" s="161"/>
      <c r="EZ120" s="161">
        <v>18</v>
      </c>
      <c r="FA120" s="161"/>
      <c r="FB120" s="161"/>
      <c r="FC120" s="161"/>
      <c r="FD120" s="161"/>
      <c r="FE120" s="161"/>
      <c r="FF120" s="161"/>
      <c r="FG120" s="16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163" ht="29.25" customHeight="1">
      <c r="A121" s="242" t="s">
        <v>188</v>
      </c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58" t="s">
        <v>155</v>
      </c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 t="s">
        <v>130</v>
      </c>
      <c r="AR121" s="257"/>
      <c r="AS121" s="257"/>
      <c r="AT121" s="257"/>
      <c r="AU121" s="257"/>
      <c r="AV121" s="257"/>
      <c r="AW121" s="257"/>
      <c r="AX121" s="257"/>
      <c r="AY121" s="257"/>
      <c r="AZ121" s="157" t="s">
        <v>71</v>
      </c>
      <c r="BA121" s="157"/>
      <c r="BB121" s="157"/>
      <c r="BC121" s="157"/>
      <c r="BD121" s="157"/>
      <c r="BE121" s="157"/>
      <c r="BF121" s="157"/>
      <c r="BG121" s="157"/>
      <c r="BH121" s="157"/>
      <c r="BI121" s="257"/>
      <c r="BJ121" s="257"/>
      <c r="BK121" s="257"/>
      <c r="BL121" s="257"/>
      <c r="BM121" s="257"/>
      <c r="BN121" s="257"/>
      <c r="BO121" s="257"/>
      <c r="BP121" s="257"/>
      <c r="BQ121" s="257"/>
      <c r="BR121" s="257" t="s">
        <v>159</v>
      </c>
      <c r="BS121" s="257"/>
      <c r="BT121" s="257"/>
      <c r="BU121" s="257"/>
      <c r="BV121" s="257"/>
      <c r="BW121" s="257"/>
      <c r="BX121" s="257"/>
      <c r="BY121" s="257"/>
      <c r="BZ121" s="257"/>
      <c r="CA121" s="257" t="s">
        <v>191</v>
      </c>
      <c r="CB121" s="257"/>
      <c r="CC121" s="257"/>
      <c r="CD121" s="257"/>
      <c r="CE121" s="257"/>
      <c r="CF121" s="257"/>
      <c r="CG121" s="257"/>
      <c r="CH121" s="257"/>
      <c r="CI121" s="259" t="s">
        <v>161</v>
      </c>
      <c r="CJ121" s="259"/>
      <c r="CK121" s="259"/>
      <c r="CL121" s="259"/>
      <c r="CM121" s="259"/>
      <c r="CN121" s="259"/>
      <c r="CO121" s="259"/>
      <c r="CP121" s="260">
        <f>(CP60+CP82+CP102)*166/5*1*0.7</f>
        <v>2324</v>
      </c>
      <c r="CQ121" s="260"/>
      <c r="CR121" s="260"/>
      <c r="CS121" s="260"/>
      <c r="CT121" s="260"/>
      <c r="CU121" s="260"/>
      <c r="CV121" s="260"/>
      <c r="CW121" s="260"/>
      <c r="CX121" s="260"/>
      <c r="CY121" s="260">
        <f>CP121/70*76</f>
        <v>2523.2000000000003</v>
      </c>
      <c r="CZ121" s="260"/>
      <c r="DA121" s="260"/>
      <c r="DB121" s="260"/>
      <c r="DC121" s="260"/>
      <c r="DD121" s="260"/>
      <c r="DE121" s="260"/>
      <c r="DF121" s="260"/>
      <c r="DG121" s="260"/>
      <c r="DH121" s="260">
        <f>CP121/70*80</f>
        <v>2656</v>
      </c>
      <c r="DI121" s="260"/>
      <c r="DJ121" s="260"/>
      <c r="DK121" s="260"/>
      <c r="DL121" s="260"/>
      <c r="DM121" s="260"/>
      <c r="DN121" s="260"/>
      <c r="DO121" s="260"/>
      <c r="DP121" s="260"/>
      <c r="DQ121" s="200">
        <v>0</v>
      </c>
      <c r="DR121" s="200"/>
      <c r="DS121" s="200"/>
      <c r="DT121" s="200"/>
      <c r="DU121" s="200"/>
      <c r="DV121" s="200"/>
      <c r="DW121" s="200"/>
      <c r="DX121" s="200"/>
      <c r="DY121" s="200"/>
      <c r="DZ121" s="200">
        <v>0</v>
      </c>
      <c r="EA121" s="200"/>
      <c r="EB121" s="200"/>
      <c r="EC121" s="200"/>
      <c r="ED121" s="200"/>
      <c r="EE121" s="200"/>
      <c r="EF121" s="200"/>
      <c r="EG121" s="200"/>
      <c r="EH121" s="200"/>
      <c r="EI121" s="200">
        <v>0</v>
      </c>
      <c r="EJ121" s="200"/>
      <c r="EK121" s="200"/>
      <c r="EL121" s="200"/>
      <c r="EM121" s="200"/>
      <c r="EN121" s="200"/>
      <c r="EO121" s="200"/>
      <c r="EP121" s="200"/>
      <c r="EQ121" s="200"/>
      <c r="ER121" s="261">
        <v>10</v>
      </c>
      <c r="ES121" s="261"/>
      <c r="ET121" s="261"/>
      <c r="EU121" s="261"/>
      <c r="EV121" s="261"/>
      <c r="EW121" s="261"/>
      <c r="EX121" s="261"/>
      <c r="EY121" s="261"/>
      <c r="EZ121" s="204">
        <f>CP121*ER121%</f>
        <v>232.4</v>
      </c>
      <c r="FA121" s="204"/>
      <c r="FB121" s="204"/>
      <c r="FC121" s="204"/>
      <c r="FD121" s="204"/>
      <c r="FE121" s="204"/>
      <c r="FF121" s="204"/>
      <c r="FG121" s="204"/>
    </row>
    <row r="122" spans="1:163" ht="31.5" customHeight="1" hidden="1">
      <c r="A122" s="242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257"/>
      <c r="BJ122" s="257"/>
      <c r="BK122" s="257"/>
      <c r="BL122" s="257"/>
      <c r="BM122" s="257"/>
      <c r="BN122" s="257"/>
      <c r="BO122" s="257"/>
      <c r="BP122" s="257"/>
      <c r="BQ122" s="257"/>
      <c r="BR122" s="257"/>
      <c r="BS122" s="257"/>
      <c r="BT122" s="257"/>
      <c r="BU122" s="257"/>
      <c r="BV122" s="257"/>
      <c r="BW122" s="257"/>
      <c r="BX122" s="257"/>
      <c r="BY122" s="257"/>
      <c r="BZ122" s="257"/>
      <c r="CA122" s="257"/>
      <c r="CB122" s="257"/>
      <c r="CC122" s="257"/>
      <c r="CD122" s="257"/>
      <c r="CE122" s="257"/>
      <c r="CF122" s="257"/>
      <c r="CG122" s="257"/>
      <c r="CH122" s="257"/>
      <c r="CI122" s="259"/>
      <c r="CJ122" s="259"/>
      <c r="CK122" s="259"/>
      <c r="CL122" s="259"/>
      <c r="CM122" s="259"/>
      <c r="CN122" s="259"/>
      <c r="CO122" s="259"/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>
        <f>CP122/70*76</f>
        <v>0</v>
      </c>
      <c r="CZ122" s="260"/>
      <c r="DA122" s="260"/>
      <c r="DB122" s="260"/>
      <c r="DC122" s="260"/>
      <c r="DD122" s="260"/>
      <c r="DE122" s="260"/>
      <c r="DF122" s="260"/>
      <c r="DG122" s="260"/>
      <c r="DH122" s="260">
        <f>CP122/70*80</f>
        <v>0</v>
      </c>
      <c r="DI122" s="260"/>
      <c r="DJ122" s="260"/>
      <c r="DK122" s="260"/>
      <c r="DL122" s="260"/>
      <c r="DM122" s="260"/>
      <c r="DN122" s="260"/>
      <c r="DO122" s="260"/>
      <c r="DP122" s="260"/>
      <c r="DQ122" s="200">
        <v>0</v>
      </c>
      <c r="DR122" s="200"/>
      <c r="DS122" s="200"/>
      <c r="DT122" s="200"/>
      <c r="DU122" s="200"/>
      <c r="DV122" s="200"/>
      <c r="DW122" s="200"/>
      <c r="DX122" s="200"/>
      <c r="DY122" s="200"/>
      <c r="DZ122" s="200">
        <v>0</v>
      </c>
      <c r="EA122" s="200"/>
      <c r="EB122" s="200"/>
      <c r="EC122" s="200"/>
      <c r="ED122" s="200"/>
      <c r="EE122" s="200"/>
      <c r="EF122" s="200"/>
      <c r="EG122" s="200"/>
      <c r="EH122" s="200"/>
      <c r="EI122" s="200">
        <v>0</v>
      </c>
      <c r="EJ122" s="200"/>
      <c r="EK122" s="200"/>
      <c r="EL122" s="200"/>
      <c r="EM122" s="200"/>
      <c r="EN122" s="200"/>
      <c r="EO122" s="200"/>
      <c r="EP122" s="200"/>
      <c r="EQ122" s="200"/>
      <c r="ER122" s="261">
        <v>10</v>
      </c>
      <c r="ES122" s="261"/>
      <c r="ET122" s="261"/>
      <c r="EU122" s="261"/>
      <c r="EV122" s="261"/>
      <c r="EW122" s="261"/>
      <c r="EX122" s="261"/>
      <c r="EY122" s="261"/>
      <c r="EZ122" s="204">
        <f>CP122*ER122%</f>
        <v>0</v>
      </c>
      <c r="FA122" s="204"/>
      <c r="FB122" s="204"/>
      <c r="FC122" s="204"/>
      <c r="FD122" s="204"/>
      <c r="FE122" s="204"/>
      <c r="FF122" s="204"/>
      <c r="FG122" s="204"/>
    </row>
    <row r="123" spans="1:163" ht="30.75" customHeight="1" hidden="1">
      <c r="A123" s="242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257"/>
      <c r="BJ123" s="257"/>
      <c r="BK123" s="257"/>
      <c r="BL123" s="257"/>
      <c r="BM123" s="257"/>
      <c r="BN123" s="257"/>
      <c r="BO123" s="257"/>
      <c r="BP123" s="257"/>
      <c r="BQ123" s="257"/>
      <c r="BR123" s="257"/>
      <c r="BS123" s="257"/>
      <c r="BT123" s="257"/>
      <c r="BU123" s="257"/>
      <c r="BV123" s="257"/>
      <c r="BW123" s="257"/>
      <c r="BX123" s="257"/>
      <c r="BY123" s="257"/>
      <c r="BZ123" s="257"/>
      <c r="CA123" s="257"/>
      <c r="CB123" s="257"/>
      <c r="CC123" s="257"/>
      <c r="CD123" s="257"/>
      <c r="CE123" s="257"/>
      <c r="CF123" s="257"/>
      <c r="CG123" s="257"/>
      <c r="CH123" s="257"/>
      <c r="CI123" s="259"/>
      <c r="CJ123" s="259"/>
      <c r="CK123" s="259"/>
      <c r="CL123" s="259"/>
      <c r="CM123" s="259"/>
      <c r="CN123" s="259"/>
      <c r="CO123" s="259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>
        <f>CP123/70*76</f>
        <v>0</v>
      </c>
      <c r="CZ123" s="260"/>
      <c r="DA123" s="260"/>
      <c r="DB123" s="260"/>
      <c r="DC123" s="260"/>
      <c r="DD123" s="260"/>
      <c r="DE123" s="260"/>
      <c r="DF123" s="260"/>
      <c r="DG123" s="260"/>
      <c r="DH123" s="260">
        <f>CP123/70*80</f>
        <v>0</v>
      </c>
      <c r="DI123" s="260"/>
      <c r="DJ123" s="260"/>
      <c r="DK123" s="260"/>
      <c r="DL123" s="260"/>
      <c r="DM123" s="260"/>
      <c r="DN123" s="260"/>
      <c r="DO123" s="260"/>
      <c r="DP123" s="260"/>
      <c r="DQ123" s="200">
        <v>0</v>
      </c>
      <c r="DR123" s="200"/>
      <c r="DS123" s="200"/>
      <c r="DT123" s="200"/>
      <c r="DU123" s="200"/>
      <c r="DV123" s="200"/>
      <c r="DW123" s="200"/>
      <c r="DX123" s="200"/>
      <c r="DY123" s="200"/>
      <c r="DZ123" s="200">
        <v>0</v>
      </c>
      <c r="EA123" s="200"/>
      <c r="EB123" s="200"/>
      <c r="EC123" s="200"/>
      <c r="ED123" s="200"/>
      <c r="EE123" s="200"/>
      <c r="EF123" s="200"/>
      <c r="EG123" s="200"/>
      <c r="EH123" s="200"/>
      <c r="EI123" s="200">
        <v>0</v>
      </c>
      <c r="EJ123" s="200"/>
      <c r="EK123" s="200"/>
      <c r="EL123" s="200"/>
      <c r="EM123" s="200"/>
      <c r="EN123" s="200"/>
      <c r="EO123" s="200"/>
      <c r="EP123" s="200"/>
      <c r="EQ123" s="200"/>
      <c r="ER123" s="261">
        <v>10</v>
      </c>
      <c r="ES123" s="261"/>
      <c r="ET123" s="261"/>
      <c r="EU123" s="261"/>
      <c r="EV123" s="261"/>
      <c r="EW123" s="261"/>
      <c r="EX123" s="261"/>
      <c r="EY123" s="261"/>
      <c r="EZ123" s="204">
        <f>CP123*ER123%</f>
        <v>0</v>
      </c>
      <c r="FA123" s="204"/>
      <c r="FB123" s="204"/>
      <c r="FC123" s="204"/>
      <c r="FD123" s="204"/>
      <c r="FE123" s="204"/>
      <c r="FF123" s="204"/>
      <c r="FG123" s="204"/>
    </row>
    <row r="124" spans="1:163" ht="37.5" customHeight="1" hidden="1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257"/>
      <c r="BJ124" s="257"/>
      <c r="BK124" s="257"/>
      <c r="BL124" s="257"/>
      <c r="BM124" s="257"/>
      <c r="BN124" s="257"/>
      <c r="BO124" s="257"/>
      <c r="BP124" s="257"/>
      <c r="BQ124" s="257"/>
      <c r="BR124" s="257"/>
      <c r="BS124" s="257"/>
      <c r="BT124" s="257"/>
      <c r="BU124" s="257"/>
      <c r="BV124" s="257"/>
      <c r="BW124" s="257"/>
      <c r="BX124" s="257"/>
      <c r="BY124" s="257"/>
      <c r="BZ124" s="257"/>
      <c r="CA124" s="257"/>
      <c r="CB124" s="257"/>
      <c r="CC124" s="257"/>
      <c r="CD124" s="257"/>
      <c r="CE124" s="257"/>
      <c r="CF124" s="257"/>
      <c r="CG124" s="257"/>
      <c r="CH124" s="257"/>
      <c r="CI124" s="259"/>
      <c r="CJ124" s="259"/>
      <c r="CK124" s="259"/>
      <c r="CL124" s="259"/>
      <c r="CM124" s="259"/>
      <c r="CN124" s="259"/>
      <c r="CO124" s="259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>
        <f>CP124/70*76</f>
        <v>0</v>
      </c>
      <c r="CZ124" s="260"/>
      <c r="DA124" s="260"/>
      <c r="DB124" s="260"/>
      <c r="DC124" s="260"/>
      <c r="DD124" s="260"/>
      <c r="DE124" s="260"/>
      <c r="DF124" s="260"/>
      <c r="DG124" s="260"/>
      <c r="DH124" s="260">
        <f>CP124/70*80</f>
        <v>0</v>
      </c>
      <c r="DI124" s="260"/>
      <c r="DJ124" s="260"/>
      <c r="DK124" s="260"/>
      <c r="DL124" s="260"/>
      <c r="DM124" s="260"/>
      <c r="DN124" s="260"/>
      <c r="DO124" s="260"/>
      <c r="DP124" s="260"/>
      <c r="DQ124" s="200">
        <v>0</v>
      </c>
      <c r="DR124" s="200"/>
      <c r="DS124" s="200"/>
      <c r="DT124" s="200"/>
      <c r="DU124" s="200"/>
      <c r="DV124" s="200"/>
      <c r="DW124" s="200"/>
      <c r="DX124" s="200"/>
      <c r="DY124" s="200"/>
      <c r="DZ124" s="200">
        <v>0</v>
      </c>
      <c r="EA124" s="200"/>
      <c r="EB124" s="200"/>
      <c r="EC124" s="200"/>
      <c r="ED124" s="200"/>
      <c r="EE124" s="200"/>
      <c r="EF124" s="200"/>
      <c r="EG124" s="200"/>
      <c r="EH124" s="200"/>
      <c r="EI124" s="200">
        <v>0</v>
      </c>
      <c r="EJ124" s="200"/>
      <c r="EK124" s="200"/>
      <c r="EL124" s="200"/>
      <c r="EM124" s="200"/>
      <c r="EN124" s="200"/>
      <c r="EO124" s="200"/>
      <c r="EP124" s="200"/>
      <c r="EQ124" s="200"/>
      <c r="ER124" s="261">
        <v>10</v>
      </c>
      <c r="ES124" s="261"/>
      <c r="ET124" s="261"/>
      <c r="EU124" s="261"/>
      <c r="EV124" s="261"/>
      <c r="EW124" s="261"/>
      <c r="EX124" s="261"/>
      <c r="EY124" s="261"/>
      <c r="EZ124" s="204">
        <f>CP124*ER124%</f>
        <v>0</v>
      </c>
      <c r="FA124" s="204"/>
      <c r="FB124" s="204"/>
      <c r="FC124" s="204"/>
      <c r="FD124" s="204"/>
      <c r="FE124" s="204"/>
      <c r="FF124" s="204"/>
      <c r="FG124" s="204"/>
    </row>
    <row r="125" spans="1:163" ht="26.25" customHeight="1">
      <c r="A125" s="250" t="s">
        <v>190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8" t="s">
        <v>155</v>
      </c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 t="s">
        <v>130</v>
      </c>
      <c r="AR125" s="257"/>
      <c r="AS125" s="257"/>
      <c r="AT125" s="257"/>
      <c r="AU125" s="257"/>
      <c r="AV125" s="257"/>
      <c r="AW125" s="257"/>
      <c r="AX125" s="257"/>
      <c r="AY125" s="257"/>
      <c r="AZ125" s="157" t="s">
        <v>71</v>
      </c>
      <c r="BA125" s="157"/>
      <c r="BB125" s="157"/>
      <c r="BC125" s="157"/>
      <c r="BD125" s="157"/>
      <c r="BE125" s="157"/>
      <c r="BF125" s="157"/>
      <c r="BG125" s="157"/>
      <c r="BH125" s="157"/>
      <c r="BI125" s="257"/>
      <c r="BJ125" s="257"/>
      <c r="BK125" s="257"/>
      <c r="BL125" s="257"/>
      <c r="BM125" s="257"/>
      <c r="BN125" s="257"/>
      <c r="BO125" s="257"/>
      <c r="BP125" s="257"/>
      <c r="BQ125" s="257"/>
      <c r="BR125" s="257" t="s">
        <v>159</v>
      </c>
      <c r="BS125" s="257"/>
      <c r="BT125" s="257"/>
      <c r="BU125" s="257"/>
      <c r="BV125" s="257"/>
      <c r="BW125" s="257"/>
      <c r="BX125" s="257"/>
      <c r="BY125" s="257"/>
      <c r="BZ125" s="257"/>
      <c r="CA125" s="257" t="s">
        <v>191</v>
      </c>
      <c r="CB125" s="257"/>
      <c r="CC125" s="257"/>
      <c r="CD125" s="257"/>
      <c r="CE125" s="257"/>
      <c r="CF125" s="257"/>
      <c r="CG125" s="257"/>
      <c r="CH125" s="257"/>
      <c r="CI125" s="259" t="s">
        <v>161</v>
      </c>
      <c r="CJ125" s="259"/>
      <c r="CK125" s="259"/>
      <c r="CL125" s="259"/>
      <c r="CM125" s="259"/>
      <c r="CN125" s="259"/>
      <c r="CO125" s="259"/>
      <c r="CP125" s="262">
        <f>CP121+CP122+CP123+CP124</f>
        <v>2324</v>
      </c>
      <c r="CQ125" s="262"/>
      <c r="CR125" s="262"/>
      <c r="CS125" s="262"/>
      <c r="CT125" s="262"/>
      <c r="CU125" s="262"/>
      <c r="CV125" s="262"/>
      <c r="CW125" s="262"/>
      <c r="CX125" s="262"/>
      <c r="CY125" s="262">
        <f>CY121+CY122+CY123+CY124</f>
        <v>2523.2000000000003</v>
      </c>
      <c r="CZ125" s="262"/>
      <c r="DA125" s="262"/>
      <c r="DB125" s="262"/>
      <c r="DC125" s="262"/>
      <c r="DD125" s="262"/>
      <c r="DE125" s="262"/>
      <c r="DF125" s="262"/>
      <c r="DG125" s="262"/>
      <c r="DH125" s="262">
        <f>DH121+DH122+DH123+DH124</f>
        <v>2656</v>
      </c>
      <c r="DI125" s="262"/>
      <c r="DJ125" s="262"/>
      <c r="DK125" s="262"/>
      <c r="DL125" s="262"/>
      <c r="DM125" s="262"/>
      <c r="DN125" s="262"/>
      <c r="DO125" s="262"/>
      <c r="DP125" s="262"/>
      <c r="DQ125" s="200">
        <v>0</v>
      </c>
      <c r="DR125" s="200"/>
      <c r="DS125" s="200"/>
      <c r="DT125" s="200"/>
      <c r="DU125" s="200"/>
      <c r="DV125" s="200"/>
      <c r="DW125" s="200"/>
      <c r="DX125" s="200"/>
      <c r="DY125" s="200"/>
      <c r="DZ125" s="200">
        <v>0</v>
      </c>
      <c r="EA125" s="200"/>
      <c r="EB125" s="200"/>
      <c r="EC125" s="200"/>
      <c r="ED125" s="200"/>
      <c r="EE125" s="200"/>
      <c r="EF125" s="200"/>
      <c r="EG125" s="200"/>
      <c r="EH125" s="200"/>
      <c r="EI125" s="200">
        <v>0</v>
      </c>
      <c r="EJ125" s="200"/>
      <c r="EK125" s="200"/>
      <c r="EL125" s="200"/>
      <c r="EM125" s="200"/>
      <c r="EN125" s="200"/>
      <c r="EO125" s="200"/>
      <c r="EP125" s="200"/>
      <c r="EQ125" s="200"/>
      <c r="ER125" s="261">
        <v>10</v>
      </c>
      <c r="ES125" s="261"/>
      <c r="ET125" s="261"/>
      <c r="EU125" s="261"/>
      <c r="EV125" s="261"/>
      <c r="EW125" s="261"/>
      <c r="EX125" s="261"/>
      <c r="EY125" s="261"/>
      <c r="EZ125" s="204">
        <f>CP125*ER125%</f>
        <v>232.4</v>
      </c>
      <c r="FA125" s="204"/>
      <c r="FB125" s="204"/>
      <c r="FC125" s="204"/>
      <c r="FD125" s="204"/>
      <c r="FE125" s="204"/>
      <c r="FF125" s="204"/>
      <c r="FG125" s="204"/>
    </row>
  </sheetData>
  <sheetProtection selectLockedCells="1" selectUnlockedCells="1"/>
  <mergeCells count="759">
    <mergeCell ref="DH125:DP125"/>
    <mergeCell ref="DQ125:DY125"/>
    <mergeCell ref="DZ125:EH125"/>
    <mergeCell ref="EI125:EQ125"/>
    <mergeCell ref="ER125:EY125"/>
    <mergeCell ref="EZ125:FG125"/>
    <mergeCell ref="BI125:BQ125"/>
    <mergeCell ref="BR125:BZ125"/>
    <mergeCell ref="CA125:CH125"/>
    <mergeCell ref="CI125:CO125"/>
    <mergeCell ref="CP125:CX125"/>
    <mergeCell ref="CY125:DG125"/>
    <mergeCell ref="A125:M125"/>
    <mergeCell ref="N125:X125"/>
    <mergeCell ref="Y125:AG125"/>
    <mergeCell ref="AH125:AP125"/>
    <mergeCell ref="AQ125:AY125"/>
    <mergeCell ref="AZ125:BH125"/>
    <mergeCell ref="DH124:DP124"/>
    <mergeCell ref="DQ124:DY124"/>
    <mergeCell ref="DZ124:EH124"/>
    <mergeCell ref="EI124:EQ124"/>
    <mergeCell ref="ER124:EY124"/>
    <mergeCell ref="EZ124:FG124"/>
    <mergeCell ref="BI124:BQ124"/>
    <mergeCell ref="BR124:BZ124"/>
    <mergeCell ref="CA124:CH124"/>
    <mergeCell ref="CI124:CO124"/>
    <mergeCell ref="CP124:CX124"/>
    <mergeCell ref="CY124:DG124"/>
    <mergeCell ref="A124:M124"/>
    <mergeCell ref="N124:X124"/>
    <mergeCell ref="Y124:AG124"/>
    <mergeCell ref="AH124:AP124"/>
    <mergeCell ref="AQ124:AY124"/>
    <mergeCell ref="AZ124:BH124"/>
    <mergeCell ref="DH123:DP123"/>
    <mergeCell ref="DQ123:DY123"/>
    <mergeCell ref="DZ123:EH123"/>
    <mergeCell ref="EI123:EQ123"/>
    <mergeCell ref="ER123:EY123"/>
    <mergeCell ref="EZ123:FG123"/>
    <mergeCell ref="BI123:BQ123"/>
    <mergeCell ref="BR123:BZ123"/>
    <mergeCell ref="CA123:CH123"/>
    <mergeCell ref="CI123:CO123"/>
    <mergeCell ref="CP123:CX123"/>
    <mergeCell ref="CY123:DG123"/>
    <mergeCell ref="A123:M123"/>
    <mergeCell ref="N123:X123"/>
    <mergeCell ref="Y123:AG123"/>
    <mergeCell ref="AH123:AP123"/>
    <mergeCell ref="AQ123:AY123"/>
    <mergeCell ref="AZ123:BH123"/>
    <mergeCell ref="DH122:DP122"/>
    <mergeCell ref="DQ122:DY122"/>
    <mergeCell ref="DZ122:EH122"/>
    <mergeCell ref="EI122:EQ122"/>
    <mergeCell ref="ER122:EY122"/>
    <mergeCell ref="EZ122:FG122"/>
    <mergeCell ref="BI122:BQ122"/>
    <mergeCell ref="BR122:BZ122"/>
    <mergeCell ref="CA122:CH122"/>
    <mergeCell ref="CI122:CO122"/>
    <mergeCell ref="CP122:CX122"/>
    <mergeCell ref="CY122:DG122"/>
    <mergeCell ref="A122:M122"/>
    <mergeCell ref="N122:X122"/>
    <mergeCell ref="Y122:AG122"/>
    <mergeCell ref="AH122:AP122"/>
    <mergeCell ref="AQ122:AY122"/>
    <mergeCell ref="AZ122:BH122"/>
    <mergeCell ref="DH121:DP121"/>
    <mergeCell ref="DQ121:DY121"/>
    <mergeCell ref="DZ121:EH121"/>
    <mergeCell ref="EI121:EQ121"/>
    <mergeCell ref="ER121:EY121"/>
    <mergeCell ref="EZ121:FG121"/>
    <mergeCell ref="BI121:BQ121"/>
    <mergeCell ref="BR121:BZ121"/>
    <mergeCell ref="CA121:CH121"/>
    <mergeCell ref="CI121:CO121"/>
    <mergeCell ref="CP121:CX121"/>
    <mergeCell ref="CY121:DG121"/>
    <mergeCell ref="A121:M121"/>
    <mergeCell ref="N121:X121"/>
    <mergeCell ref="Y121:AG121"/>
    <mergeCell ref="AH121:AP121"/>
    <mergeCell ref="AQ121:AY121"/>
    <mergeCell ref="AZ121:BH121"/>
    <mergeCell ref="DH120:DP120"/>
    <mergeCell ref="DQ120:DY120"/>
    <mergeCell ref="DZ120:EH120"/>
    <mergeCell ref="EI120:EQ120"/>
    <mergeCell ref="ER120:EY120"/>
    <mergeCell ref="EZ120:FG120"/>
    <mergeCell ref="BI120:BQ120"/>
    <mergeCell ref="BR120:BZ120"/>
    <mergeCell ref="CA120:CH120"/>
    <mergeCell ref="CI120:CO120"/>
    <mergeCell ref="CP120:CX120"/>
    <mergeCell ref="CY120:DG120"/>
    <mergeCell ref="A120:M120"/>
    <mergeCell ref="N120:X120"/>
    <mergeCell ref="Y120:AG120"/>
    <mergeCell ref="AH120:AP120"/>
    <mergeCell ref="AQ120:AY120"/>
    <mergeCell ref="AZ120:BH120"/>
    <mergeCell ref="DQ116:DS116"/>
    <mergeCell ref="DT116:DU116"/>
    <mergeCell ref="DV116:DY116"/>
    <mergeCell ref="CA118:CH119"/>
    <mergeCell ref="CI118:CO119"/>
    <mergeCell ref="Y119:AG119"/>
    <mergeCell ref="AH119:AP119"/>
    <mergeCell ref="AQ119:AY119"/>
    <mergeCell ref="AZ119:BH119"/>
    <mergeCell ref="BI119:BQ119"/>
    <mergeCell ref="CP117:CX119"/>
    <mergeCell ref="CY117:DG119"/>
    <mergeCell ref="DH117:DP119"/>
    <mergeCell ref="DQ117:DY119"/>
    <mergeCell ref="DZ117:EH119"/>
    <mergeCell ref="EI117:EQ119"/>
    <mergeCell ref="DZ116:EB116"/>
    <mergeCell ref="EC116:ED116"/>
    <mergeCell ref="EE116:EH116"/>
    <mergeCell ref="EZ115:FG119"/>
    <mergeCell ref="DZ115:EH115"/>
    <mergeCell ref="EI115:EQ115"/>
    <mergeCell ref="ER115:EY119"/>
    <mergeCell ref="EI116:EK116"/>
    <mergeCell ref="EL116:EM116"/>
    <mergeCell ref="EN116:EQ116"/>
    <mergeCell ref="CP116:CR116"/>
    <mergeCell ref="CS116:CT116"/>
    <mergeCell ref="CU116:CX116"/>
    <mergeCell ref="CY116:DA116"/>
    <mergeCell ref="DB116:DC116"/>
    <mergeCell ref="DD116:DG116"/>
    <mergeCell ref="DH116:DJ116"/>
    <mergeCell ref="DK116:DL116"/>
    <mergeCell ref="DM116:DP116"/>
    <mergeCell ref="ER114:FG114"/>
    <mergeCell ref="BR115:BZ119"/>
    <mergeCell ref="CA115:CO117"/>
    <mergeCell ref="CP115:CX115"/>
    <mergeCell ref="CY115:DG115"/>
    <mergeCell ref="DH115:DP115"/>
    <mergeCell ref="DQ115:DY115"/>
    <mergeCell ref="A109:AI110"/>
    <mergeCell ref="AJ109:DG110"/>
    <mergeCell ref="A112:FG112"/>
    <mergeCell ref="A114:M119"/>
    <mergeCell ref="N114:X119"/>
    <mergeCell ref="Y114:AY118"/>
    <mergeCell ref="AZ114:BQ118"/>
    <mergeCell ref="BR114:CO114"/>
    <mergeCell ref="CP114:DP114"/>
    <mergeCell ref="DQ114:EQ114"/>
    <mergeCell ref="BU105:CD105"/>
    <mergeCell ref="CE105:CL105"/>
    <mergeCell ref="A107:AI107"/>
    <mergeCell ref="AJ107:DG107"/>
    <mergeCell ref="DM107:EL108"/>
    <mergeCell ref="EN107:FG108"/>
    <mergeCell ref="DH103:DP103"/>
    <mergeCell ref="DQ103:DY103"/>
    <mergeCell ref="DZ103:EH103"/>
    <mergeCell ref="EI103:EQ103"/>
    <mergeCell ref="ER103:EY103"/>
    <mergeCell ref="EZ103:FG103"/>
    <mergeCell ref="BI103:BQ103"/>
    <mergeCell ref="BR103:BZ103"/>
    <mergeCell ref="CA103:CH103"/>
    <mergeCell ref="CI103:CO103"/>
    <mergeCell ref="CP103:CX103"/>
    <mergeCell ref="CY103:DG103"/>
    <mergeCell ref="A103:M103"/>
    <mergeCell ref="N103:X103"/>
    <mergeCell ref="Y103:AG103"/>
    <mergeCell ref="AH103:AP103"/>
    <mergeCell ref="AQ103:AY103"/>
    <mergeCell ref="AZ103:BH103"/>
    <mergeCell ref="DH102:DP102"/>
    <mergeCell ref="DQ102:DY102"/>
    <mergeCell ref="DZ102:EH102"/>
    <mergeCell ref="EI102:EQ102"/>
    <mergeCell ref="ER102:EY102"/>
    <mergeCell ref="EZ102:FG102"/>
    <mergeCell ref="BI102:BQ102"/>
    <mergeCell ref="BR102:BZ102"/>
    <mergeCell ref="CA102:CH102"/>
    <mergeCell ref="CI102:CO102"/>
    <mergeCell ref="CP102:CX102"/>
    <mergeCell ref="CY102:DG102"/>
    <mergeCell ref="A102:M102"/>
    <mergeCell ref="N102:X102"/>
    <mergeCell ref="Y102:AG102"/>
    <mergeCell ref="AH102:AP102"/>
    <mergeCell ref="AQ102:AY102"/>
    <mergeCell ref="AZ102:BH102"/>
    <mergeCell ref="DH101:DP101"/>
    <mergeCell ref="DQ101:DY101"/>
    <mergeCell ref="DZ101:EH101"/>
    <mergeCell ref="EI101:EQ101"/>
    <mergeCell ref="ER101:EY101"/>
    <mergeCell ref="EZ101:FG101"/>
    <mergeCell ref="BI101:BQ101"/>
    <mergeCell ref="BR101:BZ101"/>
    <mergeCell ref="CA101:CH101"/>
    <mergeCell ref="CI101:CO101"/>
    <mergeCell ref="CP101:CX101"/>
    <mergeCell ref="CY101:DG101"/>
    <mergeCell ref="A101:M101"/>
    <mergeCell ref="N101:X101"/>
    <mergeCell ref="Y101:AG101"/>
    <mergeCell ref="AH101:AP101"/>
    <mergeCell ref="AQ101:AY101"/>
    <mergeCell ref="AZ101:BH101"/>
    <mergeCell ref="DQ97:DS97"/>
    <mergeCell ref="DT97:DU97"/>
    <mergeCell ref="DV97:DY97"/>
    <mergeCell ref="CA99:CH100"/>
    <mergeCell ref="CI99:CO100"/>
    <mergeCell ref="Y100:AG100"/>
    <mergeCell ref="AH100:AP100"/>
    <mergeCell ref="AQ100:AY100"/>
    <mergeCell ref="AZ100:BH100"/>
    <mergeCell ref="BI100:BQ100"/>
    <mergeCell ref="CP98:CX100"/>
    <mergeCell ref="CY98:DG100"/>
    <mergeCell ref="DH98:DP100"/>
    <mergeCell ref="DQ98:DY100"/>
    <mergeCell ref="DZ98:EH100"/>
    <mergeCell ref="EI98:EQ100"/>
    <mergeCell ref="DZ97:EB97"/>
    <mergeCell ref="EC97:ED97"/>
    <mergeCell ref="EE97:EH97"/>
    <mergeCell ref="EZ96:FG100"/>
    <mergeCell ref="DZ96:EH96"/>
    <mergeCell ref="EI96:EQ96"/>
    <mergeCell ref="ER96:EY100"/>
    <mergeCell ref="EI97:EK97"/>
    <mergeCell ref="EL97:EM97"/>
    <mergeCell ref="EN97:EQ97"/>
    <mergeCell ref="CP97:CR97"/>
    <mergeCell ref="CS97:CT97"/>
    <mergeCell ref="CU97:CX97"/>
    <mergeCell ref="CY97:DA97"/>
    <mergeCell ref="DB97:DC97"/>
    <mergeCell ref="DD97:DG97"/>
    <mergeCell ref="DH97:DJ97"/>
    <mergeCell ref="DK97:DL97"/>
    <mergeCell ref="DM97:DP97"/>
    <mergeCell ref="ER95:FG95"/>
    <mergeCell ref="BR96:BZ100"/>
    <mergeCell ref="CA96:CO98"/>
    <mergeCell ref="CP96:CX96"/>
    <mergeCell ref="CY96:DG96"/>
    <mergeCell ref="DH96:DP96"/>
    <mergeCell ref="DQ96:DY96"/>
    <mergeCell ref="A90:AI91"/>
    <mergeCell ref="AJ90:DG91"/>
    <mergeCell ref="A93:FG93"/>
    <mergeCell ref="A95:M100"/>
    <mergeCell ref="N95:X100"/>
    <mergeCell ref="Y95:AY99"/>
    <mergeCell ref="AZ95:BQ99"/>
    <mergeCell ref="BR95:CO95"/>
    <mergeCell ref="CP95:DP95"/>
    <mergeCell ref="DQ95:EQ95"/>
    <mergeCell ref="BU86:CD86"/>
    <mergeCell ref="CE86:CL86"/>
    <mergeCell ref="A88:AI88"/>
    <mergeCell ref="AJ88:DG88"/>
    <mergeCell ref="DM88:EL89"/>
    <mergeCell ref="EN88:FG89"/>
    <mergeCell ref="DH84:DP84"/>
    <mergeCell ref="DQ84:DY84"/>
    <mergeCell ref="DZ84:EH84"/>
    <mergeCell ref="EI84:EQ84"/>
    <mergeCell ref="ER84:EY84"/>
    <mergeCell ref="EZ84:FG84"/>
    <mergeCell ref="BI84:BQ84"/>
    <mergeCell ref="BR84:BZ84"/>
    <mergeCell ref="CA84:CH84"/>
    <mergeCell ref="CI84:CO84"/>
    <mergeCell ref="CP84:CX84"/>
    <mergeCell ref="CY84:DG84"/>
    <mergeCell ref="A84:M84"/>
    <mergeCell ref="N84:X84"/>
    <mergeCell ref="Y84:AG84"/>
    <mergeCell ref="AH84:AP84"/>
    <mergeCell ref="AQ84:AY84"/>
    <mergeCell ref="AZ84:BH84"/>
    <mergeCell ref="DH83:DP83"/>
    <mergeCell ref="DQ83:DY83"/>
    <mergeCell ref="DZ83:EH83"/>
    <mergeCell ref="EI83:EQ83"/>
    <mergeCell ref="ER83:EY83"/>
    <mergeCell ref="EZ83:FG83"/>
    <mergeCell ref="BI83:BQ83"/>
    <mergeCell ref="BR83:BZ83"/>
    <mergeCell ref="CA83:CH83"/>
    <mergeCell ref="CI83:CO83"/>
    <mergeCell ref="CP83:CX83"/>
    <mergeCell ref="CY83:DG83"/>
    <mergeCell ref="A83:M83"/>
    <mergeCell ref="N83:X83"/>
    <mergeCell ref="Y83:AG83"/>
    <mergeCell ref="AH83:AP83"/>
    <mergeCell ref="AQ83:AY83"/>
    <mergeCell ref="AZ83:BH83"/>
    <mergeCell ref="DH82:DP82"/>
    <mergeCell ref="DQ82:DY82"/>
    <mergeCell ref="DZ82:EH82"/>
    <mergeCell ref="EI82:EQ82"/>
    <mergeCell ref="ER82:EY82"/>
    <mergeCell ref="EZ82:FG82"/>
    <mergeCell ref="BI82:BQ82"/>
    <mergeCell ref="BR82:BZ82"/>
    <mergeCell ref="CA82:CH82"/>
    <mergeCell ref="CI82:CO82"/>
    <mergeCell ref="CP82:CX82"/>
    <mergeCell ref="CY82:DG82"/>
    <mergeCell ref="A82:M82"/>
    <mergeCell ref="N82:X82"/>
    <mergeCell ref="Y82:AG82"/>
    <mergeCell ref="AH82:AP82"/>
    <mergeCell ref="AQ82:AY82"/>
    <mergeCell ref="AZ82:BH82"/>
    <mergeCell ref="DH81:DP81"/>
    <mergeCell ref="DQ81:DY81"/>
    <mergeCell ref="DZ81:EH81"/>
    <mergeCell ref="EI81:EQ81"/>
    <mergeCell ref="ER81:EY81"/>
    <mergeCell ref="EZ81:FG81"/>
    <mergeCell ref="BI81:BQ81"/>
    <mergeCell ref="BR81:BZ81"/>
    <mergeCell ref="CA81:CH81"/>
    <mergeCell ref="CI81:CO81"/>
    <mergeCell ref="CP81:CX81"/>
    <mergeCell ref="CY81:DG81"/>
    <mergeCell ref="A81:M81"/>
    <mergeCell ref="N81:X81"/>
    <mergeCell ref="Y81:AG81"/>
    <mergeCell ref="AH81:AP81"/>
    <mergeCell ref="AQ81:AY81"/>
    <mergeCell ref="AZ81:BH81"/>
    <mergeCell ref="DQ77:DS77"/>
    <mergeCell ref="DT77:DU77"/>
    <mergeCell ref="DV77:DY77"/>
    <mergeCell ref="CA79:CH80"/>
    <mergeCell ref="CI79:CO80"/>
    <mergeCell ref="Y80:AG80"/>
    <mergeCell ref="AH80:AP80"/>
    <mergeCell ref="AQ80:AY80"/>
    <mergeCell ref="AZ80:BH80"/>
    <mergeCell ref="BI80:BQ80"/>
    <mergeCell ref="CP78:CX80"/>
    <mergeCell ref="CY78:DG80"/>
    <mergeCell ref="DH78:DP80"/>
    <mergeCell ref="DQ78:DY80"/>
    <mergeCell ref="DZ78:EH80"/>
    <mergeCell ref="EI78:EQ80"/>
    <mergeCell ref="DZ77:EB77"/>
    <mergeCell ref="EC77:ED77"/>
    <mergeCell ref="EE77:EH77"/>
    <mergeCell ref="EZ76:FG80"/>
    <mergeCell ref="DZ76:EH76"/>
    <mergeCell ref="EI76:EQ76"/>
    <mergeCell ref="ER76:EY80"/>
    <mergeCell ref="EI77:EK77"/>
    <mergeCell ref="EL77:EM77"/>
    <mergeCell ref="EN77:EQ77"/>
    <mergeCell ref="CP77:CR77"/>
    <mergeCell ref="CS77:CT77"/>
    <mergeCell ref="CU77:CX77"/>
    <mergeCell ref="CY77:DA77"/>
    <mergeCell ref="DB77:DC77"/>
    <mergeCell ref="DD77:DG77"/>
    <mergeCell ref="DH77:DJ77"/>
    <mergeCell ref="DK77:DL77"/>
    <mergeCell ref="DM77:DP77"/>
    <mergeCell ref="ER75:FG75"/>
    <mergeCell ref="BR76:BZ80"/>
    <mergeCell ref="CA76:CO78"/>
    <mergeCell ref="CP76:CX76"/>
    <mergeCell ref="CY76:DG76"/>
    <mergeCell ref="DH76:DP76"/>
    <mergeCell ref="DQ76:DY76"/>
    <mergeCell ref="A70:AI71"/>
    <mergeCell ref="AJ70:DG71"/>
    <mergeCell ref="A73:FG73"/>
    <mergeCell ref="A75:M80"/>
    <mergeCell ref="N75:X80"/>
    <mergeCell ref="Y75:AY79"/>
    <mergeCell ref="AZ75:BQ79"/>
    <mergeCell ref="BR75:CO75"/>
    <mergeCell ref="CP75:DP75"/>
    <mergeCell ref="DQ75:EQ75"/>
    <mergeCell ref="BU66:CD66"/>
    <mergeCell ref="CE66:CL66"/>
    <mergeCell ref="A68:AI68"/>
    <mergeCell ref="AJ68:DG68"/>
    <mergeCell ref="DM68:EL69"/>
    <mergeCell ref="EN68:FG69"/>
    <mergeCell ref="DH64:DP64"/>
    <mergeCell ref="DQ64:DY64"/>
    <mergeCell ref="DZ64:EH64"/>
    <mergeCell ref="EI64:EQ64"/>
    <mergeCell ref="ER64:EY64"/>
    <mergeCell ref="EZ64:FG64"/>
    <mergeCell ref="BI64:BQ64"/>
    <mergeCell ref="BR64:BZ64"/>
    <mergeCell ref="CA64:CH64"/>
    <mergeCell ref="CI64:CO64"/>
    <mergeCell ref="CP64:CX64"/>
    <mergeCell ref="CY64:DG64"/>
    <mergeCell ref="A64:M64"/>
    <mergeCell ref="N64:X64"/>
    <mergeCell ref="Y64:AG64"/>
    <mergeCell ref="AH64:AP64"/>
    <mergeCell ref="AQ64:AY64"/>
    <mergeCell ref="AZ64:BH64"/>
    <mergeCell ref="DH63:DP63"/>
    <mergeCell ref="DQ63:DY63"/>
    <mergeCell ref="DZ63:EH63"/>
    <mergeCell ref="EI63:EQ63"/>
    <mergeCell ref="ER63:EY63"/>
    <mergeCell ref="EZ63:FG63"/>
    <mergeCell ref="BI63:BQ63"/>
    <mergeCell ref="BR63:BZ63"/>
    <mergeCell ref="CA63:CH63"/>
    <mergeCell ref="CI63:CO63"/>
    <mergeCell ref="CP63:CX63"/>
    <mergeCell ref="CY63:DG63"/>
    <mergeCell ref="A63:M63"/>
    <mergeCell ref="N63:X63"/>
    <mergeCell ref="Y63:AG63"/>
    <mergeCell ref="AH63:AP63"/>
    <mergeCell ref="AQ63:AY63"/>
    <mergeCell ref="AZ63:BH63"/>
    <mergeCell ref="DH62:DP62"/>
    <mergeCell ref="DQ62:DY62"/>
    <mergeCell ref="DZ62:EH62"/>
    <mergeCell ref="EI62:EQ62"/>
    <mergeCell ref="ER62:EY62"/>
    <mergeCell ref="EZ62:FG62"/>
    <mergeCell ref="BI62:BQ62"/>
    <mergeCell ref="BR62:BZ62"/>
    <mergeCell ref="CA62:CH62"/>
    <mergeCell ref="CI62:CO62"/>
    <mergeCell ref="CP62:CX62"/>
    <mergeCell ref="CY62:DG62"/>
    <mergeCell ref="A62:M62"/>
    <mergeCell ref="N62:X62"/>
    <mergeCell ref="Y62:AG62"/>
    <mergeCell ref="AH62:AP62"/>
    <mergeCell ref="AQ62:AY62"/>
    <mergeCell ref="AZ62:BH62"/>
    <mergeCell ref="DH61:DP61"/>
    <mergeCell ref="DQ61:DY61"/>
    <mergeCell ref="DZ61:EH61"/>
    <mergeCell ref="EI61:EQ61"/>
    <mergeCell ref="ER61:EY61"/>
    <mergeCell ref="EZ61:FG61"/>
    <mergeCell ref="BI61:BQ61"/>
    <mergeCell ref="BR61:BZ61"/>
    <mergeCell ref="CA61:CH61"/>
    <mergeCell ref="CI61:CO61"/>
    <mergeCell ref="CP61:CX61"/>
    <mergeCell ref="CY61:DG61"/>
    <mergeCell ref="A61:M61"/>
    <mergeCell ref="N61:X61"/>
    <mergeCell ref="Y61:AG61"/>
    <mergeCell ref="AH61:AP61"/>
    <mergeCell ref="AQ61:AY61"/>
    <mergeCell ref="AZ61:BH61"/>
    <mergeCell ref="DH60:DP60"/>
    <mergeCell ref="DQ60:DY60"/>
    <mergeCell ref="DZ60:EH60"/>
    <mergeCell ref="EI60:EQ60"/>
    <mergeCell ref="ER60:EY60"/>
    <mergeCell ref="EZ60:FG60"/>
    <mergeCell ref="BI60:BQ60"/>
    <mergeCell ref="BR60:BZ60"/>
    <mergeCell ref="CA60:CH60"/>
    <mergeCell ref="CI60:CO60"/>
    <mergeCell ref="CP60:CX60"/>
    <mergeCell ref="CY60:DG60"/>
    <mergeCell ref="A60:M60"/>
    <mergeCell ref="N60:X60"/>
    <mergeCell ref="Y60:AG60"/>
    <mergeCell ref="AH60:AP60"/>
    <mergeCell ref="AQ60:AY60"/>
    <mergeCell ref="AZ60:BH60"/>
    <mergeCell ref="DH59:DP59"/>
    <mergeCell ref="DQ59:DY59"/>
    <mergeCell ref="DZ59:EH59"/>
    <mergeCell ref="EI59:EQ59"/>
    <mergeCell ref="ER59:EY59"/>
    <mergeCell ref="EZ59:FG59"/>
    <mergeCell ref="BI59:BQ59"/>
    <mergeCell ref="BR59:BZ59"/>
    <mergeCell ref="CA59:CH59"/>
    <mergeCell ref="CI59:CO59"/>
    <mergeCell ref="CP59:CX59"/>
    <mergeCell ref="CY59:DG59"/>
    <mergeCell ref="A59:M59"/>
    <mergeCell ref="N59:X59"/>
    <mergeCell ref="Y59:AG59"/>
    <mergeCell ref="AH59:AP59"/>
    <mergeCell ref="AQ59:AY59"/>
    <mergeCell ref="AZ59:BH59"/>
    <mergeCell ref="DQ55:DS55"/>
    <mergeCell ref="DT55:DU55"/>
    <mergeCell ref="DV55:DY55"/>
    <mergeCell ref="CA57:CH58"/>
    <mergeCell ref="CI57:CO58"/>
    <mergeCell ref="Y58:AG58"/>
    <mergeCell ref="AH58:AP58"/>
    <mergeCell ref="AQ58:AY58"/>
    <mergeCell ref="AZ58:BH58"/>
    <mergeCell ref="BI58:BQ58"/>
    <mergeCell ref="CP56:CX58"/>
    <mergeCell ref="CY56:DG58"/>
    <mergeCell ref="DH56:DP58"/>
    <mergeCell ref="DQ56:DY58"/>
    <mergeCell ref="DZ56:EH58"/>
    <mergeCell ref="EI56:EQ58"/>
    <mergeCell ref="DZ55:EB55"/>
    <mergeCell ref="EC55:ED55"/>
    <mergeCell ref="EE55:EH55"/>
    <mergeCell ref="EZ54:FG58"/>
    <mergeCell ref="DZ54:EH54"/>
    <mergeCell ref="EI54:EQ54"/>
    <mergeCell ref="ER54:EY58"/>
    <mergeCell ref="EI55:EK55"/>
    <mergeCell ref="EL55:EM55"/>
    <mergeCell ref="EN55:EQ55"/>
    <mergeCell ref="CP55:CR55"/>
    <mergeCell ref="CS55:CT55"/>
    <mergeCell ref="CU55:CX55"/>
    <mergeCell ref="CY55:DA55"/>
    <mergeCell ref="DB55:DC55"/>
    <mergeCell ref="DD55:DG55"/>
    <mergeCell ref="DH55:DJ55"/>
    <mergeCell ref="DK55:DL55"/>
    <mergeCell ref="DM55:DP55"/>
    <mergeCell ref="ER53:FG53"/>
    <mergeCell ref="BR54:BZ58"/>
    <mergeCell ref="CA54:CO56"/>
    <mergeCell ref="CP54:CX54"/>
    <mergeCell ref="CY54:DG54"/>
    <mergeCell ref="DH54:DP54"/>
    <mergeCell ref="DQ54:DY54"/>
    <mergeCell ref="A48:AI49"/>
    <mergeCell ref="AJ48:DG49"/>
    <mergeCell ref="A51:FG51"/>
    <mergeCell ref="A53:M58"/>
    <mergeCell ref="N53:X58"/>
    <mergeCell ref="Y53:AY57"/>
    <mergeCell ref="AZ53:BQ57"/>
    <mergeCell ref="BR53:CO53"/>
    <mergeCell ref="CP53:DP53"/>
    <mergeCell ref="DQ53:EQ53"/>
    <mergeCell ref="BU44:CD44"/>
    <mergeCell ref="CE44:CL44"/>
    <mergeCell ref="A46:AI46"/>
    <mergeCell ref="AJ46:DG46"/>
    <mergeCell ref="DM46:EL47"/>
    <mergeCell ref="EN46:FG47"/>
    <mergeCell ref="DH43:DP43"/>
    <mergeCell ref="DQ43:DY43"/>
    <mergeCell ref="DZ43:EH43"/>
    <mergeCell ref="EI43:EQ43"/>
    <mergeCell ref="ER43:EY43"/>
    <mergeCell ref="EZ43:FG43"/>
    <mergeCell ref="BI43:BQ43"/>
    <mergeCell ref="BR43:BZ43"/>
    <mergeCell ref="CA43:CH43"/>
    <mergeCell ref="CI43:CO43"/>
    <mergeCell ref="CP43:CX43"/>
    <mergeCell ref="CY43:DG43"/>
    <mergeCell ref="A43:M43"/>
    <mergeCell ref="N43:X43"/>
    <mergeCell ref="Y43:AG43"/>
    <mergeCell ref="AH43:AP43"/>
    <mergeCell ref="AQ43:AY43"/>
    <mergeCell ref="AZ43:BH43"/>
    <mergeCell ref="DH42:DP42"/>
    <mergeCell ref="DQ42:DY42"/>
    <mergeCell ref="DZ42:EH42"/>
    <mergeCell ref="EI42:EQ42"/>
    <mergeCell ref="ER42:EY42"/>
    <mergeCell ref="EZ42:FG42"/>
    <mergeCell ref="BI42:BQ42"/>
    <mergeCell ref="BR42:BZ42"/>
    <mergeCell ref="CA42:CH42"/>
    <mergeCell ref="CI42:CO42"/>
    <mergeCell ref="CP42:CX42"/>
    <mergeCell ref="CY42:DG42"/>
    <mergeCell ref="A42:M42"/>
    <mergeCell ref="N42:X42"/>
    <mergeCell ref="Y42:AG42"/>
    <mergeCell ref="AH42:AP42"/>
    <mergeCell ref="AQ42:AY42"/>
    <mergeCell ref="AZ42:BH42"/>
    <mergeCell ref="DH41:DP41"/>
    <mergeCell ref="DQ41:DY41"/>
    <mergeCell ref="DZ41:EH41"/>
    <mergeCell ref="EI41:EQ41"/>
    <mergeCell ref="ER41:EY41"/>
    <mergeCell ref="EZ41:FG41"/>
    <mergeCell ref="BI41:BQ41"/>
    <mergeCell ref="BR41:BZ41"/>
    <mergeCell ref="CA41:CH41"/>
    <mergeCell ref="CI41:CO41"/>
    <mergeCell ref="CP41:CX41"/>
    <mergeCell ref="CY41:DG41"/>
    <mergeCell ref="A41:M41"/>
    <mergeCell ref="N41:X41"/>
    <mergeCell ref="Y41:AG41"/>
    <mergeCell ref="AH41:AP41"/>
    <mergeCell ref="AQ41:AY41"/>
    <mergeCell ref="AZ41:BH41"/>
    <mergeCell ref="DH40:DP40"/>
    <mergeCell ref="DQ40:DY40"/>
    <mergeCell ref="DZ40:EH40"/>
    <mergeCell ref="EI40:EQ40"/>
    <mergeCell ref="ER40:EY40"/>
    <mergeCell ref="EZ40:FG40"/>
    <mergeCell ref="BI40:BQ40"/>
    <mergeCell ref="BR40:BZ40"/>
    <mergeCell ref="CA40:CH40"/>
    <mergeCell ref="CI40:CO40"/>
    <mergeCell ref="CP40:CX40"/>
    <mergeCell ref="CY40:DG40"/>
    <mergeCell ref="A40:M40"/>
    <mergeCell ref="N40:X40"/>
    <mergeCell ref="Y40:AG40"/>
    <mergeCell ref="AH40:AP40"/>
    <mergeCell ref="AQ40:AY40"/>
    <mergeCell ref="AZ40:BH40"/>
    <mergeCell ref="DQ36:DS36"/>
    <mergeCell ref="DT36:DU36"/>
    <mergeCell ref="DV36:DY36"/>
    <mergeCell ref="CA38:CH39"/>
    <mergeCell ref="CI38:CO39"/>
    <mergeCell ref="Y39:AG39"/>
    <mergeCell ref="AH39:AP39"/>
    <mergeCell ref="AQ39:AY39"/>
    <mergeCell ref="AZ39:BH39"/>
    <mergeCell ref="BI39:BQ39"/>
    <mergeCell ref="CP37:CX39"/>
    <mergeCell ref="CY37:DG39"/>
    <mergeCell ref="DH37:DP39"/>
    <mergeCell ref="DQ37:DY39"/>
    <mergeCell ref="DZ37:EH39"/>
    <mergeCell ref="EI37:EQ39"/>
    <mergeCell ref="DZ36:EB36"/>
    <mergeCell ref="EC36:ED36"/>
    <mergeCell ref="EE36:EH36"/>
    <mergeCell ref="EZ35:FG39"/>
    <mergeCell ref="DZ35:EH35"/>
    <mergeCell ref="EI35:EQ35"/>
    <mergeCell ref="ER35:EY39"/>
    <mergeCell ref="EI36:EK36"/>
    <mergeCell ref="EL36:EM36"/>
    <mergeCell ref="EN36:EQ36"/>
    <mergeCell ref="CP36:CR36"/>
    <mergeCell ref="CS36:CT36"/>
    <mergeCell ref="CU36:CX36"/>
    <mergeCell ref="CY36:DA36"/>
    <mergeCell ref="DB36:DC36"/>
    <mergeCell ref="DD36:DG36"/>
    <mergeCell ref="DH36:DJ36"/>
    <mergeCell ref="DK36:DL36"/>
    <mergeCell ref="DM36:DP36"/>
    <mergeCell ref="ER34:FG34"/>
    <mergeCell ref="BR35:BZ39"/>
    <mergeCell ref="CA35:CO37"/>
    <mergeCell ref="CP35:CX35"/>
    <mergeCell ref="CY35:DG35"/>
    <mergeCell ref="DH35:DP35"/>
    <mergeCell ref="DQ35:DY35"/>
    <mergeCell ref="A29:AI30"/>
    <mergeCell ref="AJ29:DG30"/>
    <mergeCell ref="A32:FG32"/>
    <mergeCell ref="A34:M39"/>
    <mergeCell ref="N34:X39"/>
    <mergeCell ref="Y34:AY38"/>
    <mergeCell ref="AZ34:BQ38"/>
    <mergeCell ref="BR34:CO34"/>
    <mergeCell ref="CP34:DP34"/>
    <mergeCell ref="DQ34:EQ34"/>
    <mergeCell ref="A24:FG24"/>
    <mergeCell ref="BU25:CD25"/>
    <mergeCell ref="CE25:CL25"/>
    <mergeCell ref="A27:AI27"/>
    <mergeCell ref="AJ27:DG27"/>
    <mergeCell ref="DM27:EL28"/>
    <mergeCell ref="EN27:FG28"/>
    <mergeCell ref="DZ20:ET20"/>
    <mergeCell ref="EV20:FG20"/>
    <mergeCell ref="A21:AF21"/>
    <mergeCell ref="AG21:DU21"/>
    <mergeCell ref="EV21:FG21"/>
    <mergeCell ref="A22:AF22"/>
    <mergeCell ref="AG22:DU22"/>
    <mergeCell ref="DW22:EU22"/>
    <mergeCell ref="EV22:FG22"/>
    <mergeCell ref="EV17:FG17"/>
    <mergeCell ref="AQ18:AX18"/>
    <mergeCell ref="AY18:BB18"/>
    <mergeCell ref="BC18:CJ18"/>
    <mergeCell ref="CK18:CN18"/>
    <mergeCell ref="CO18:CT18"/>
    <mergeCell ref="CU18:CX18"/>
    <mergeCell ref="CY18:DH18"/>
    <mergeCell ref="DZ18:ET18"/>
    <mergeCell ref="EV18:FG19"/>
    <mergeCell ref="EV15:FG15"/>
    <mergeCell ref="AD16:DH16"/>
    <mergeCell ref="DI16:DU16"/>
    <mergeCell ref="EJ16:ET16"/>
    <mergeCell ref="EV16:FG16"/>
    <mergeCell ref="CX13:CY13"/>
    <mergeCell ref="CZ13:DD13"/>
    <mergeCell ref="DE13:DG13"/>
    <mergeCell ref="DH13:EA13"/>
    <mergeCell ref="EB13:EE13"/>
    <mergeCell ref="EF13:EJ13"/>
    <mergeCell ref="CE11:DH11"/>
    <mergeCell ref="DK11:EA11"/>
    <mergeCell ref="ED11:FG11"/>
    <mergeCell ref="CE12:DH12"/>
    <mergeCell ref="DK12:EA12"/>
    <mergeCell ref="ED12:FG12"/>
    <mergeCell ref="EK13:EN13"/>
    <mergeCell ref="CE9:DH9"/>
    <mergeCell ref="DK9:EA9"/>
    <mergeCell ref="ED9:FG9"/>
    <mergeCell ref="CX10:CY10"/>
    <mergeCell ref="CZ10:DD10"/>
    <mergeCell ref="DE10:DG10"/>
    <mergeCell ref="DH10:EA10"/>
    <mergeCell ref="EB10:EE10"/>
    <mergeCell ref="EF10:EJ10"/>
    <mergeCell ref="EK10:EN10"/>
    <mergeCell ref="DJ2:FG2"/>
    <mergeCell ref="DJ4:FG4"/>
    <mergeCell ref="CE6:FG6"/>
    <mergeCell ref="CE7:FG7"/>
    <mergeCell ref="CE8:DH8"/>
    <mergeCell ref="DK8:EA8"/>
    <mergeCell ref="ED8:FG8"/>
  </mergeCells>
  <printOptions/>
  <pageMargins left="0.5513888888888889" right="0.39375" top="0.7875" bottom="0.39375" header="0.5118055555555555" footer="0.5118055555555555"/>
  <pageSetup horizontalDpi="600" verticalDpi="600" orientation="landscape" paperSize="9" scale="94" r:id="rId1"/>
  <rowBreaks count="5" manualBreakCount="5">
    <brk id="23" max="255" man="1"/>
    <brk id="43" max="255" man="1"/>
    <brk id="65" max="255" man="1"/>
    <brk id="84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view="pageBreakPreview" zoomScaleNormal="110" zoomScaleSheetLayoutView="100" zoomScalePageLayoutView="0" workbookViewId="0" topLeftCell="A1">
      <selection activeCell="CQ164" sqref="CQ164:DC164"/>
    </sheetView>
  </sheetViews>
  <sheetFormatPr defaultColWidth="0.875" defaultRowHeight="12" customHeight="1"/>
  <cols>
    <col min="1" max="48" width="0.875" style="1" customWidth="1"/>
    <col min="49" max="49" width="2.625" style="1" customWidth="1"/>
    <col min="50" max="50" width="0.875" style="1" customWidth="1"/>
    <col min="51" max="51" width="0.2421875" style="1" customWidth="1"/>
    <col min="52" max="53" width="0" style="1" hidden="1" customWidth="1"/>
    <col min="54" max="54" width="1.37890625" style="1" customWidth="1"/>
    <col min="55" max="56" width="0.875" style="1" customWidth="1"/>
    <col min="57" max="57" width="1.625" style="1" customWidth="1"/>
    <col min="58" max="63" width="0.875" style="1" customWidth="1"/>
    <col min="64" max="64" width="0.6171875" style="1" customWidth="1"/>
    <col min="65" max="65" width="0" style="1" hidden="1" customWidth="1"/>
    <col min="66" max="66" width="0.875" style="1" customWidth="1"/>
    <col min="67" max="67" width="1.37890625" style="1" customWidth="1"/>
    <col min="68" max="69" width="0.875" style="1" customWidth="1"/>
    <col min="70" max="70" width="2.125" style="1" customWidth="1"/>
    <col min="71" max="76" width="0.875" style="1" customWidth="1"/>
    <col min="77" max="77" width="23.875" style="1" customWidth="1"/>
    <col min="78" max="92" width="0.875" style="1" customWidth="1"/>
    <col min="93" max="93" width="1.37890625" style="1" customWidth="1"/>
    <col min="94" max="16384" width="0.875" style="1" customWidth="1"/>
  </cols>
  <sheetData>
    <row r="1" s="2" customFormat="1" ht="12.75" customHeight="1">
      <c r="DJ1" s="2" t="s">
        <v>192</v>
      </c>
    </row>
    <row r="2" spans="114:163" s="2" customFormat="1" ht="114" customHeight="1">
      <c r="DJ2" s="82" t="s">
        <v>163</v>
      </c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</row>
    <row r="3" s="2" customFormat="1" ht="6" customHeight="1"/>
    <row r="4" spans="114:163" s="3" customFormat="1" ht="24" customHeight="1" hidden="1"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23:163" s="4" customFormat="1" ht="12.75" customHeight="1"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</row>
    <row r="6" spans="123:163" s="9" customFormat="1" ht="15.75" customHeight="1"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264" t="s">
        <v>15</v>
      </c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</row>
    <row r="7" spans="54:163" s="23" customFormat="1" ht="16.5" customHeight="1">
      <c r="BB7" s="265" t="s">
        <v>193</v>
      </c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52"/>
      <c r="DC7" s="52"/>
      <c r="DD7" s="52"/>
      <c r="DE7" s="52"/>
      <c r="DF7" s="52"/>
      <c r="DG7" s="52"/>
      <c r="DX7" s="53"/>
      <c r="DY7" s="53"/>
      <c r="DZ7" s="53"/>
      <c r="EA7" s="266" t="s">
        <v>18</v>
      </c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54"/>
      <c r="ES7" s="97" t="s">
        <v>194</v>
      </c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</row>
    <row r="8" spans="1:163" s="56" customFormat="1" ht="18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K8" s="55"/>
      <c r="AL8" s="55"/>
      <c r="AM8" s="55"/>
      <c r="AN8" s="55"/>
      <c r="AQ8" s="57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Q8" s="59" t="s">
        <v>195</v>
      </c>
      <c r="CT8" s="95" t="s">
        <v>17</v>
      </c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O8" s="60"/>
      <c r="DP8" s="18"/>
      <c r="DQ8" s="18"/>
      <c r="DR8" s="18"/>
      <c r="DS8" s="61"/>
      <c r="DT8" s="61"/>
      <c r="DU8" s="61"/>
      <c r="DV8" s="61"/>
      <c r="DW8" s="61"/>
      <c r="DX8" s="62"/>
      <c r="DY8" s="62"/>
      <c r="DZ8" s="62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6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</row>
    <row r="9" spans="18:163" s="21" customFormat="1" ht="16.5" customHeight="1"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T9" s="269" t="s">
        <v>196</v>
      </c>
      <c r="AU9" s="269"/>
      <c r="AV9" s="269"/>
      <c r="AW9" s="269"/>
      <c r="AX9" s="269"/>
      <c r="AY9" s="269"/>
      <c r="AZ9" s="269"/>
      <c r="BA9" s="269"/>
      <c r="BB9" s="263" t="s">
        <v>24</v>
      </c>
      <c r="BC9" s="263"/>
      <c r="BD9" s="263"/>
      <c r="BE9" s="263"/>
      <c r="BF9" s="270" t="s">
        <v>166</v>
      </c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63" t="s">
        <v>284</v>
      </c>
      <c r="CL9" s="263"/>
      <c r="CM9" s="263"/>
      <c r="CN9" s="263"/>
      <c r="CO9" s="269" t="s">
        <v>23</v>
      </c>
      <c r="CP9" s="269"/>
      <c r="CQ9" s="269"/>
      <c r="CR9" s="269"/>
      <c r="CS9" s="269"/>
      <c r="CT9" s="263" t="s">
        <v>289</v>
      </c>
      <c r="CU9" s="263"/>
      <c r="CV9" s="263"/>
      <c r="CW9" s="263"/>
      <c r="CX9" s="267" t="s">
        <v>25</v>
      </c>
      <c r="CY9" s="267"/>
      <c r="CZ9" s="267"/>
      <c r="DA9" s="267"/>
      <c r="DB9" s="267"/>
      <c r="DC9" s="267"/>
      <c r="DD9" s="267"/>
      <c r="DE9" s="267"/>
      <c r="DF9" s="267"/>
      <c r="DP9" s="23"/>
      <c r="DQ9" s="23"/>
      <c r="DR9" s="23"/>
      <c r="DS9" s="23"/>
      <c r="DT9" s="23"/>
      <c r="DU9" s="23"/>
      <c r="DV9" s="23"/>
      <c r="DW9" s="23"/>
      <c r="DX9" s="53"/>
      <c r="DY9" s="53"/>
      <c r="DZ9" s="53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54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</row>
    <row r="10" spans="1:163" s="23" customFormat="1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BG10" s="275" t="s">
        <v>197</v>
      </c>
      <c r="BH10" s="275"/>
      <c r="BI10" s="275"/>
      <c r="BJ10" s="275"/>
      <c r="BK10" s="275"/>
      <c r="BL10" s="275"/>
      <c r="BM10" s="276" t="s">
        <v>296</v>
      </c>
      <c r="BN10" s="276"/>
      <c r="BO10" s="276"/>
      <c r="BP10" s="276"/>
      <c r="BQ10" s="271" t="s">
        <v>11</v>
      </c>
      <c r="BR10" s="271"/>
      <c r="BS10" s="276" t="s">
        <v>295</v>
      </c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7">
        <v>20</v>
      </c>
      <c r="CG10" s="277"/>
      <c r="CH10" s="277"/>
      <c r="CI10" s="277"/>
      <c r="CJ10" s="268" t="s">
        <v>24</v>
      </c>
      <c r="CK10" s="268"/>
      <c r="CL10" s="268"/>
      <c r="CM10" s="268"/>
      <c r="CN10" s="271" t="s">
        <v>198</v>
      </c>
      <c r="CO10" s="271"/>
      <c r="CP10" s="271"/>
      <c r="CQ10" s="271"/>
      <c r="CR10" s="27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64" t="s">
        <v>199</v>
      </c>
      <c r="ER10" s="54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</row>
    <row r="11" spans="128:163" s="23" customFormat="1" ht="15" customHeight="1"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4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</row>
    <row r="12" spans="1:163" ht="58.5" customHeight="1">
      <c r="A12" s="108" t="s">
        <v>28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9" t="str">
        <f>'стр.1_2_ПРИЛкМЗ'!AG22</f>
        <v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v>
      </c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273" t="s">
        <v>29</v>
      </c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65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</row>
    <row r="13" spans="1:163" ht="21" customHeight="1" hidden="1">
      <c r="A13" s="181" t="s">
        <v>30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278" t="s">
        <v>31</v>
      </c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9" t="s">
        <v>32</v>
      </c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80" t="s">
        <v>33</v>
      </c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</row>
    <row r="14" spans="1:163" ht="1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278" t="s">
        <v>34</v>
      </c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9" t="s">
        <v>32</v>
      </c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 t="s">
        <v>32</v>
      </c>
      <c r="ER14" s="279"/>
      <c r="ES14" s="281" t="s">
        <v>35</v>
      </c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</row>
    <row r="15" spans="1:163" ht="1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278" t="s">
        <v>36</v>
      </c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9" t="s">
        <v>32</v>
      </c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 t="s">
        <v>32</v>
      </c>
      <c r="ER15" s="279"/>
      <c r="ES15" s="281" t="s">
        <v>37</v>
      </c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</row>
    <row r="16" spans="1:163" ht="15.7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278" t="s">
        <v>38</v>
      </c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9" t="s">
        <v>32</v>
      </c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 t="s">
        <v>32</v>
      </c>
      <c r="ER16" s="279"/>
      <c r="ES16" s="281" t="s">
        <v>39</v>
      </c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</row>
    <row r="17" spans="1:163" ht="22.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278" t="s">
        <v>200</v>
      </c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9" t="s">
        <v>32</v>
      </c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81" t="s">
        <v>41</v>
      </c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</row>
    <row r="18" spans="1:164" s="13" customFormat="1" ht="16.5" customHeight="1">
      <c r="A18" s="282" t="s">
        <v>201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3" t="s">
        <v>202</v>
      </c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2:127" ht="15.75" customHeight="1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284" t="s">
        <v>203</v>
      </c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</row>
    <row r="20" ht="39.75" customHeight="1"/>
    <row r="21" spans="1:256" s="51" customFormat="1" ht="19.5" customHeight="1">
      <c r="A21" s="224" t="s">
        <v>42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73:90" s="24" customFormat="1" ht="16.5" customHeight="1" hidden="1">
      <c r="BU22" s="118" t="s">
        <v>43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9" t="s">
        <v>44</v>
      </c>
      <c r="CF22" s="119"/>
      <c r="CG22" s="119"/>
      <c r="CH22" s="119"/>
      <c r="CI22" s="119"/>
      <c r="CJ22" s="119"/>
      <c r="CK22" s="119"/>
      <c r="CL22" s="119"/>
    </row>
    <row r="23" ht="7.5" customHeight="1" hidden="1"/>
    <row r="24" spans="1:163" ht="34.5" customHeight="1" hidden="1">
      <c r="A24" s="120" t="s">
        <v>45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 t="s">
        <v>46</v>
      </c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P24" s="285" t="s">
        <v>47</v>
      </c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R24" s="286" t="s">
        <v>48</v>
      </c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</row>
    <row r="25" spans="112:256" s="9" customFormat="1" ht="7.5" customHeight="1" hidden="1">
      <c r="DH25" s="1"/>
      <c r="DI25" s="1"/>
      <c r="DJ25" s="1"/>
      <c r="DK25" s="1"/>
      <c r="DL25" s="67"/>
      <c r="DM25" s="1"/>
      <c r="DN25" s="1"/>
      <c r="DO25" s="1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1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63" ht="32.25" customHeight="1" hidden="1">
      <c r="A26" s="180" t="s">
        <v>49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24" t="s">
        <v>50</v>
      </c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EN26" s="46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</row>
    <row r="27" spans="1:117" ht="7.5" customHeight="1" hidden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</row>
    <row r="28" s="9" customFormat="1" ht="7.5" customHeight="1" hidden="1"/>
    <row r="29" spans="1:256" s="32" customFormat="1" ht="15.75" customHeight="1" hidden="1">
      <c r="A29" s="125" t="s">
        <v>204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2" customFormat="1" ht="15.75" customHeight="1" hidden="1">
      <c r="A30" s="125" t="s">
        <v>205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="9" customFormat="1" ht="7.5" customHeight="1" hidden="1"/>
    <row r="32" spans="1:256" s="34" customFormat="1" ht="13.5" customHeight="1" hidden="1">
      <c r="A32" s="126" t="s">
        <v>206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 t="s">
        <v>207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 t="s">
        <v>208</v>
      </c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9" t="s">
        <v>209</v>
      </c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3" customFormat="1" ht="22.5" customHeight="1" hidden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 t="s">
        <v>210</v>
      </c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287" t="s">
        <v>60</v>
      </c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127" t="s">
        <v>211</v>
      </c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 t="s">
        <v>212</v>
      </c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 t="s">
        <v>213</v>
      </c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9" t="s">
        <v>214</v>
      </c>
      <c r="EY33" s="129"/>
      <c r="EZ33" s="129"/>
      <c r="FA33" s="129"/>
      <c r="FB33" s="129"/>
      <c r="FC33" s="129"/>
      <c r="FD33" s="129"/>
      <c r="FE33" s="129"/>
      <c r="FF33" s="129"/>
      <c r="FG33" s="129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3" customFormat="1" ht="9.75" customHeight="1" hidden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30" t="s">
        <v>215</v>
      </c>
      <c r="CA34" s="130"/>
      <c r="CB34" s="130"/>
      <c r="CC34" s="130"/>
      <c r="CD34" s="130"/>
      <c r="CE34" s="130"/>
      <c r="CF34" s="130"/>
      <c r="CG34" s="130"/>
      <c r="CH34" s="130"/>
      <c r="CI34" s="130" t="s">
        <v>216</v>
      </c>
      <c r="CJ34" s="130"/>
      <c r="CK34" s="130"/>
      <c r="CL34" s="130"/>
      <c r="CM34" s="130"/>
      <c r="CN34" s="130"/>
      <c r="CO34" s="130"/>
      <c r="CP34" s="130"/>
      <c r="CQ34" s="127" t="s">
        <v>217</v>
      </c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 t="s">
        <v>218</v>
      </c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 t="s">
        <v>219</v>
      </c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3" customFormat="1" ht="12.75" customHeight="1" hidden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7" t="s">
        <v>220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 t="s">
        <v>220</v>
      </c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 t="s">
        <v>220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 t="s">
        <v>220</v>
      </c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 t="s">
        <v>220</v>
      </c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3" customFormat="1" ht="15" customHeight="1" hidden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6" customFormat="1" ht="10.5" customHeight="1" hidden="1">
      <c r="A37" s="135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>
        <v>2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>
        <v>3</v>
      </c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>
        <v>4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>
        <v>5</v>
      </c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>
        <v>6</v>
      </c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>
        <v>7</v>
      </c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>
        <v>8</v>
      </c>
      <c r="CA37" s="136"/>
      <c r="CB37" s="136"/>
      <c r="CC37" s="136"/>
      <c r="CD37" s="136"/>
      <c r="CE37" s="136"/>
      <c r="CF37" s="136"/>
      <c r="CG37" s="136"/>
      <c r="CH37" s="136"/>
      <c r="CI37" s="136">
        <v>9</v>
      </c>
      <c r="CJ37" s="136"/>
      <c r="CK37" s="136"/>
      <c r="CL37" s="136"/>
      <c r="CM37" s="136"/>
      <c r="CN37" s="136"/>
      <c r="CO37" s="136"/>
      <c r="CP37" s="136"/>
      <c r="CQ37" s="136">
        <v>10</v>
      </c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>
        <v>11</v>
      </c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>
        <v>12</v>
      </c>
      <c r="DR37" s="136"/>
      <c r="DS37" s="136"/>
      <c r="DT37" s="136"/>
      <c r="DU37" s="136"/>
      <c r="DV37" s="136"/>
      <c r="DW37" s="136"/>
      <c r="DX37" s="136"/>
      <c r="DY37" s="136"/>
      <c r="DZ37" s="136"/>
      <c r="EA37" s="136">
        <v>13</v>
      </c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>
        <v>14</v>
      </c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288">
        <v>15</v>
      </c>
      <c r="EY37" s="288"/>
      <c r="EZ37" s="288"/>
      <c r="FA37" s="288"/>
      <c r="FB37" s="288"/>
      <c r="FC37" s="288"/>
      <c r="FD37" s="288"/>
      <c r="FE37" s="288"/>
      <c r="FF37" s="288"/>
      <c r="FG37" s="288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163" s="69" customFormat="1" ht="23.25" customHeight="1" hidden="1">
      <c r="A38" s="289" t="s">
        <v>69</v>
      </c>
      <c r="B38" s="289"/>
      <c r="C38" s="289"/>
      <c r="D38" s="289"/>
      <c r="E38" s="289"/>
      <c r="F38" s="289"/>
      <c r="G38" s="289"/>
      <c r="H38" s="289"/>
      <c r="I38" s="289"/>
      <c r="J38" s="28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 t="s">
        <v>70</v>
      </c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 t="s">
        <v>71</v>
      </c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 t="s">
        <v>72</v>
      </c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89" t="s">
        <v>221</v>
      </c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 t="s">
        <v>74</v>
      </c>
      <c r="CA38" s="189"/>
      <c r="CB38" s="189"/>
      <c r="CC38" s="189"/>
      <c r="CD38" s="189"/>
      <c r="CE38" s="189"/>
      <c r="CF38" s="189"/>
      <c r="CG38" s="189"/>
      <c r="CH38" s="189"/>
      <c r="CI38" s="191" t="s">
        <v>75</v>
      </c>
      <c r="CJ38" s="191"/>
      <c r="CK38" s="191"/>
      <c r="CL38" s="191"/>
      <c r="CM38" s="191"/>
      <c r="CN38" s="191"/>
      <c r="CO38" s="191"/>
      <c r="CP38" s="191"/>
      <c r="CQ38" s="167">
        <f>'стр.1_3_МЗ'!DG44</f>
        <v>40</v>
      </c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>
        <f aca="true" t="shared" si="0" ref="DD38:DD43">CQ38</f>
        <v>40</v>
      </c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7">
        <v>10</v>
      </c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>
        <f aca="true" t="shared" si="1" ref="EL38:EL43">DQ38-CQ38+EA38</f>
        <v>-30</v>
      </c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</row>
    <row r="39" spans="1:163" s="69" customFormat="1" ht="23.25" customHeight="1" hidden="1">
      <c r="A39" s="289" t="s">
        <v>69</v>
      </c>
      <c r="B39" s="289"/>
      <c r="C39" s="289"/>
      <c r="D39" s="289"/>
      <c r="E39" s="289"/>
      <c r="F39" s="289"/>
      <c r="G39" s="289"/>
      <c r="H39" s="289"/>
      <c r="I39" s="289"/>
      <c r="J39" s="28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 t="s">
        <v>70</v>
      </c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 t="s">
        <v>71</v>
      </c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 t="s">
        <v>72</v>
      </c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43" t="s">
        <v>222</v>
      </c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90" t="s">
        <v>77</v>
      </c>
      <c r="CA39" s="190"/>
      <c r="CB39" s="190"/>
      <c r="CC39" s="190"/>
      <c r="CD39" s="190"/>
      <c r="CE39" s="190"/>
      <c r="CF39" s="190"/>
      <c r="CG39" s="190"/>
      <c r="CH39" s="190"/>
      <c r="CI39" s="191" t="s">
        <v>78</v>
      </c>
      <c r="CJ39" s="191"/>
      <c r="CK39" s="191"/>
      <c r="CL39" s="191"/>
      <c r="CM39" s="191"/>
      <c r="CN39" s="191"/>
      <c r="CO39" s="191"/>
      <c r="CP39" s="191"/>
      <c r="CQ39" s="167">
        <f>'стр.1_3_МЗ'!DG45</f>
        <v>75</v>
      </c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>
        <f t="shared" si="0"/>
        <v>75</v>
      </c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167">
        <v>10</v>
      </c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>
        <f t="shared" si="1"/>
        <v>-65</v>
      </c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</row>
    <row r="40" spans="1:163" s="69" customFormat="1" ht="22.5" customHeight="1" hidden="1">
      <c r="A40" s="289" t="s">
        <v>69</v>
      </c>
      <c r="B40" s="289"/>
      <c r="C40" s="289"/>
      <c r="D40" s="289"/>
      <c r="E40" s="289"/>
      <c r="F40" s="289"/>
      <c r="G40" s="289"/>
      <c r="H40" s="289"/>
      <c r="I40" s="289"/>
      <c r="J40" s="28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 t="s">
        <v>70</v>
      </c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 t="s">
        <v>71</v>
      </c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 t="s">
        <v>72</v>
      </c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43" t="s">
        <v>79</v>
      </c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90" t="s">
        <v>77</v>
      </c>
      <c r="CA40" s="190"/>
      <c r="CB40" s="190"/>
      <c r="CC40" s="190"/>
      <c r="CD40" s="190"/>
      <c r="CE40" s="190"/>
      <c r="CF40" s="190"/>
      <c r="CG40" s="190"/>
      <c r="CH40" s="190"/>
      <c r="CI40" s="191" t="s">
        <v>78</v>
      </c>
      <c r="CJ40" s="191"/>
      <c r="CK40" s="191"/>
      <c r="CL40" s="191"/>
      <c r="CM40" s="191"/>
      <c r="CN40" s="191"/>
      <c r="CO40" s="191"/>
      <c r="CP40" s="191"/>
      <c r="CQ40" s="167">
        <f>'стр.1_3_МЗ'!DG46</f>
        <v>100</v>
      </c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>
        <f t="shared" si="0"/>
        <v>100</v>
      </c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167">
        <v>10</v>
      </c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>
        <f t="shared" si="1"/>
        <v>-90</v>
      </c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</row>
    <row r="41" spans="1:163" s="69" customFormat="1" ht="21.75" customHeight="1" hidden="1">
      <c r="A41" s="289" t="s">
        <v>69</v>
      </c>
      <c r="B41" s="289"/>
      <c r="C41" s="289"/>
      <c r="D41" s="289"/>
      <c r="E41" s="289"/>
      <c r="F41" s="289"/>
      <c r="G41" s="289"/>
      <c r="H41" s="289"/>
      <c r="I41" s="289"/>
      <c r="J41" s="28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 t="s">
        <v>70</v>
      </c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 t="s">
        <v>71</v>
      </c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 t="s">
        <v>72</v>
      </c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43" t="s">
        <v>80</v>
      </c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90" t="s">
        <v>77</v>
      </c>
      <c r="CA41" s="190"/>
      <c r="CB41" s="190"/>
      <c r="CC41" s="190"/>
      <c r="CD41" s="190"/>
      <c r="CE41" s="190"/>
      <c r="CF41" s="190"/>
      <c r="CG41" s="190"/>
      <c r="CH41" s="190"/>
      <c r="CI41" s="191" t="s">
        <v>78</v>
      </c>
      <c r="CJ41" s="191"/>
      <c r="CK41" s="191"/>
      <c r="CL41" s="191"/>
      <c r="CM41" s="191"/>
      <c r="CN41" s="191"/>
      <c r="CO41" s="191"/>
      <c r="CP41" s="191"/>
      <c r="CQ41" s="167">
        <f>'стр.1_3_МЗ'!DG47</f>
        <v>93</v>
      </c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>
        <f t="shared" si="0"/>
        <v>93</v>
      </c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167">
        <v>10</v>
      </c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>
        <f t="shared" si="1"/>
        <v>-83</v>
      </c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</row>
    <row r="42" spans="1:163" s="69" customFormat="1" ht="48.75" customHeight="1" hidden="1">
      <c r="A42" s="138" t="s">
        <v>69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 t="s">
        <v>70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 t="s">
        <v>71</v>
      </c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 t="s">
        <v>72</v>
      </c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43" t="s">
        <v>81</v>
      </c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90" t="s">
        <v>77</v>
      </c>
      <c r="CA42" s="190"/>
      <c r="CB42" s="190"/>
      <c r="CC42" s="190"/>
      <c r="CD42" s="190"/>
      <c r="CE42" s="190"/>
      <c r="CF42" s="190"/>
      <c r="CG42" s="190"/>
      <c r="CH42" s="190"/>
      <c r="CI42" s="191" t="s">
        <v>78</v>
      </c>
      <c r="CJ42" s="191"/>
      <c r="CK42" s="191"/>
      <c r="CL42" s="191"/>
      <c r="CM42" s="191"/>
      <c r="CN42" s="191"/>
      <c r="CO42" s="191"/>
      <c r="CP42" s="191"/>
      <c r="CQ42" s="167">
        <f>'стр.1_3_МЗ'!DG48</f>
        <v>86</v>
      </c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>
        <f t="shared" si="0"/>
        <v>86</v>
      </c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291"/>
      <c r="DR42" s="291"/>
      <c r="DS42" s="291"/>
      <c r="DT42" s="291"/>
      <c r="DU42" s="291"/>
      <c r="DV42" s="291"/>
      <c r="DW42" s="291"/>
      <c r="DX42" s="291"/>
      <c r="DY42" s="291"/>
      <c r="DZ42" s="291"/>
      <c r="EA42" s="167">
        <v>10</v>
      </c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>
        <f t="shared" si="1"/>
        <v>-76</v>
      </c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</row>
    <row r="43" spans="1:163" s="69" customFormat="1" ht="54.75" customHeight="1" hidden="1">
      <c r="A43" s="138" t="s">
        <v>69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 t="s">
        <v>70</v>
      </c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 t="s">
        <v>71</v>
      </c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 t="s">
        <v>72</v>
      </c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43" t="s">
        <v>82</v>
      </c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90" t="s">
        <v>77</v>
      </c>
      <c r="CA43" s="190"/>
      <c r="CB43" s="190"/>
      <c r="CC43" s="190"/>
      <c r="CD43" s="190"/>
      <c r="CE43" s="190"/>
      <c r="CF43" s="190"/>
      <c r="CG43" s="190"/>
      <c r="CH43" s="190"/>
      <c r="CI43" s="191" t="s">
        <v>78</v>
      </c>
      <c r="CJ43" s="191"/>
      <c r="CK43" s="191"/>
      <c r="CL43" s="191"/>
      <c r="CM43" s="191"/>
      <c r="CN43" s="191"/>
      <c r="CO43" s="191"/>
      <c r="CP43" s="191"/>
      <c r="CQ43" s="167">
        <f>'стр.1_3_МЗ'!DG49</f>
        <v>100</v>
      </c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>
        <f t="shared" si="0"/>
        <v>100</v>
      </c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167">
        <v>10</v>
      </c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>
        <f t="shared" si="1"/>
        <v>-90</v>
      </c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</row>
    <row r="44" s="9" customFormat="1" ht="12" customHeight="1" hidden="1"/>
    <row r="45" spans="1:256" s="32" customFormat="1" ht="15.75" customHeight="1" hidden="1">
      <c r="A45" s="125" t="s">
        <v>223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="9" customFormat="1" ht="9" customHeight="1" hidden="1"/>
    <row r="47" spans="1:256" s="33" customFormat="1" ht="13.5" customHeight="1" hidden="1">
      <c r="A47" s="126" t="s">
        <v>206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 t="s">
        <v>207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 t="s">
        <v>208</v>
      </c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 t="s">
        <v>177</v>
      </c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9" t="s">
        <v>224</v>
      </c>
      <c r="EZ47" s="129"/>
      <c r="FA47" s="129"/>
      <c r="FB47" s="129"/>
      <c r="FC47" s="129"/>
      <c r="FD47" s="129"/>
      <c r="FE47" s="129"/>
      <c r="FF47" s="129"/>
      <c r="FG47" s="129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3" customFormat="1" ht="21" customHeight="1" hidden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 t="s">
        <v>225</v>
      </c>
      <c r="BJ48" s="127"/>
      <c r="BK48" s="127"/>
      <c r="BL48" s="127"/>
      <c r="BM48" s="127"/>
      <c r="BN48" s="127"/>
      <c r="BO48" s="127"/>
      <c r="BP48" s="127"/>
      <c r="BQ48" s="127"/>
      <c r="BR48" s="127"/>
      <c r="BS48" s="287" t="s">
        <v>60</v>
      </c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127" t="s">
        <v>211</v>
      </c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 t="s">
        <v>212</v>
      </c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 t="s">
        <v>213</v>
      </c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9" t="s">
        <v>214</v>
      </c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3" customFormat="1" ht="7.5" customHeight="1" hidden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30" t="s">
        <v>215</v>
      </c>
      <c r="BT49" s="130"/>
      <c r="BU49" s="130"/>
      <c r="BV49" s="130"/>
      <c r="BW49" s="130"/>
      <c r="BX49" s="130"/>
      <c r="BY49" s="130"/>
      <c r="BZ49" s="130"/>
      <c r="CA49" s="130"/>
      <c r="CB49" s="130" t="s">
        <v>216</v>
      </c>
      <c r="CC49" s="130"/>
      <c r="CD49" s="130"/>
      <c r="CE49" s="130"/>
      <c r="CF49" s="130"/>
      <c r="CG49" s="130"/>
      <c r="CH49" s="130"/>
      <c r="CI49" s="130"/>
      <c r="CJ49" s="127" t="s">
        <v>226</v>
      </c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 t="s">
        <v>218</v>
      </c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 t="s">
        <v>227</v>
      </c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33" customFormat="1" ht="12.75" customHeight="1" hidden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7" t="s">
        <v>220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 t="s">
        <v>220</v>
      </c>
      <c r="V50" s="127"/>
      <c r="W50" s="127"/>
      <c r="X50" s="127"/>
      <c r="Y50" s="127"/>
      <c r="Z50" s="127"/>
      <c r="AA50" s="127"/>
      <c r="AB50" s="127"/>
      <c r="AC50" s="127"/>
      <c r="AD50" s="127"/>
      <c r="AE50" s="127" t="s">
        <v>220</v>
      </c>
      <c r="AF50" s="127"/>
      <c r="AG50" s="127"/>
      <c r="AH50" s="127"/>
      <c r="AI50" s="127"/>
      <c r="AJ50" s="127"/>
      <c r="AK50" s="127"/>
      <c r="AL50" s="127"/>
      <c r="AM50" s="127"/>
      <c r="AN50" s="127"/>
      <c r="AO50" s="127" t="s">
        <v>220</v>
      </c>
      <c r="AP50" s="127"/>
      <c r="AQ50" s="127"/>
      <c r="AR50" s="127"/>
      <c r="AS50" s="127"/>
      <c r="AT50" s="127"/>
      <c r="AU50" s="127"/>
      <c r="AV50" s="127"/>
      <c r="AW50" s="127"/>
      <c r="AX50" s="127"/>
      <c r="AY50" s="127" t="s">
        <v>220</v>
      </c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33" customFormat="1" ht="24.75" customHeight="1" hidden="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36" customFormat="1" ht="10.5" customHeight="1" hidden="1">
      <c r="A52" s="135">
        <v>1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6">
        <v>2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>
        <v>3</v>
      </c>
      <c r="V52" s="136"/>
      <c r="W52" s="136"/>
      <c r="X52" s="136"/>
      <c r="Y52" s="136"/>
      <c r="Z52" s="136"/>
      <c r="AA52" s="136"/>
      <c r="AB52" s="136"/>
      <c r="AC52" s="136"/>
      <c r="AD52" s="136"/>
      <c r="AE52" s="136">
        <v>4</v>
      </c>
      <c r="AF52" s="136"/>
      <c r="AG52" s="136"/>
      <c r="AH52" s="136"/>
      <c r="AI52" s="136"/>
      <c r="AJ52" s="136"/>
      <c r="AK52" s="136"/>
      <c r="AL52" s="136"/>
      <c r="AM52" s="136"/>
      <c r="AN52" s="136"/>
      <c r="AO52" s="136">
        <v>5</v>
      </c>
      <c r="AP52" s="136"/>
      <c r="AQ52" s="136"/>
      <c r="AR52" s="136"/>
      <c r="AS52" s="136"/>
      <c r="AT52" s="136"/>
      <c r="AU52" s="136"/>
      <c r="AV52" s="136"/>
      <c r="AW52" s="136"/>
      <c r="AX52" s="136"/>
      <c r="AY52" s="136">
        <v>6</v>
      </c>
      <c r="AZ52" s="136"/>
      <c r="BA52" s="136"/>
      <c r="BB52" s="136"/>
      <c r="BC52" s="136"/>
      <c r="BD52" s="136"/>
      <c r="BE52" s="136"/>
      <c r="BF52" s="136"/>
      <c r="BG52" s="136"/>
      <c r="BH52" s="136"/>
      <c r="BI52" s="136">
        <v>7</v>
      </c>
      <c r="BJ52" s="136"/>
      <c r="BK52" s="136"/>
      <c r="BL52" s="136"/>
      <c r="BM52" s="136"/>
      <c r="BN52" s="136"/>
      <c r="BO52" s="136"/>
      <c r="BP52" s="136"/>
      <c r="BQ52" s="136"/>
      <c r="BR52" s="136"/>
      <c r="BS52" s="136">
        <v>8</v>
      </c>
      <c r="BT52" s="136"/>
      <c r="BU52" s="136"/>
      <c r="BV52" s="136"/>
      <c r="BW52" s="136"/>
      <c r="BX52" s="136"/>
      <c r="BY52" s="136"/>
      <c r="BZ52" s="136"/>
      <c r="CA52" s="136"/>
      <c r="CB52" s="136">
        <v>9</v>
      </c>
      <c r="CC52" s="136"/>
      <c r="CD52" s="136"/>
      <c r="CE52" s="136"/>
      <c r="CF52" s="136"/>
      <c r="CG52" s="136"/>
      <c r="CH52" s="136"/>
      <c r="CI52" s="136"/>
      <c r="CJ52" s="136">
        <v>10</v>
      </c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>
        <v>11</v>
      </c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>
        <v>12</v>
      </c>
      <c r="DJ52" s="136"/>
      <c r="DK52" s="136"/>
      <c r="DL52" s="136"/>
      <c r="DM52" s="136"/>
      <c r="DN52" s="136"/>
      <c r="DO52" s="136"/>
      <c r="DP52" s="136"/>
      <c r="DQ52" s="136"/>
      <c r="DR52" s="136"/>
      <c r="DS52" s="136">
        <v>13</v>
      </c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>
        <v>14</v>
      </c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288">
        <v>15</v>
      </c>
      <c r="EQ52" s="288"/>
      <c r="ER52" s="288"/>
      <c r="ES52" s="288"/>
      <c r="ET52" s="288"/>
      <c r="EU52" s="288"/>
      <c r="EV52" s="288"/>
      <c r="EW52" s="288"/>
      <c r="EX52" s="288"/>
      <c r="EY52" s="288">
        <v>16</v>
      </c>
      <c r="EZ52" s="288"/>
      <c r="FA52" s="288"/>
      <c r="FB52" s="288"/>
      <c r="FC52" s="288"/>
      <c r="FD52" s="288"/>
      <c r="FE52" s="288"/>
      <c r="FF52" s="288"/>
      <c r="FG52" s="288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198" s="69" customFormat="1" ht="36.75" customHeight="1" hidden="1">
      <c r="A53" s="188" t="s">
        <v>69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39" t="s">
        <v>228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9" t="s">
        <v>228</v>
      </c>
      <c r="V53" s="139"/>
      <c r="W53" s="139"/>
      <c r="X53" s="139"/>
      <c r="Y53" s="139"/>
      <c r="Z53" s="139"/>
      <c r="AA53" s="139"/>
      <c r="AB53" s="139"/>
      <c r="AC53" s="139"/>
      <c r="AD53" s="139"/>
      <c r="AE53" s="139" t="s">
        <v>70</v>
      </c>
      <c r="AF53" s="139"/>
      <c r="AG53" s="139"/>
      <c r="AH53" s="139"/>
      <c r="AI53" s="139"/>
      <c r="AJ53" s="139"/>
      <c r="AK53" s="139"/>
      <c r="AL53" s="139"/>
      <c r="AM53" s="139"/>
      <c r="AN53" s="139"/>
      <c r="AO53" s="139" t="s">
        <v>71</v>
      </c>
      <c r="AP53" s="139"/>
      <c r="AQ53" s="139"/>
      <c r="AR53" s="139"/>
      <c r="AS53" s="139"/>
      <c r="AT53" s="139"/>
      <c r="AU53" s="139"/>
      <c r="AV53" s="139"/>
      <c r="AW53" s="139"/>
      <c r="AX53" s="139"/>
      <c r="AY53" s="139" t="s">
        <v>72</v>
      </c>
      <c r="AZ53" s="139"/>
      <c r="BA53" s="139"/>
      <c r="BB53" s="139"/>
      <c r="BC53" s="139"/>
      <c r="BD53" s="139"/>
      <c r="BE53" s="139"/>
      <c r="BF53" s="139"/>
      <c r="BG53" s="139"/>
      <c r="BH53" s="139"/>
      <c r="BI53" s="293" t="s">
        <v>229</v>
      </c>
      <c r="BJ53" s="293"/>
      <c r="BK53" s="293"/>
      <c r="BL53" s="293"/>
      <c r="BM53" s="293"/>
      <c r="BN53" s="293"/>
      <c r="BO53" s="293"/>
      <c r="BP53" s="293"/>
      <c r="BQ53" s="293"/>
      <c r="BR53" s="293"/>
      <c r="BS53" s="139" t="s">
        <v>99</v>
      </c>
      <c r="BT53" s="139"/>
      <c r="BU53" s="139"/>
      <c r="BV53" s="139"/>
      <c r="BW53" s="139"/>
      <c r="BX53" s="139"/>
      <c r="BY53" s="139"/>
      <c r="BZ53" s="139"/>
      <c r="CA53" s="139"/>
      <c r="CB53" s="294" t="s">
        <v>100</v>
      </c>
      <c r="CC53" s="294"/>
      <c r="CD53" s="294"/>
      <c r="CE53" s="294"/>
      <c r="CF53" s="294"/>
      <c r="CG53" s="294"/>
      <c r="CH53" s="294"/>
      <c r="CI53" s="294"/>
      <c r="CJ53" s="246">
        <f>'стр.1_3_МЗ'!CN58</f>
        <v>0</v>
      </c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>
        <f>CJ53</f>
        <v>0</v>
      </c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5">
        <f>CV53</f>
        <v>0</v>
      </c>
      <c r="DJ53" s="245"/>
      <c r="DK53" s="245"/>
      <c r="DL53" s="245"/>
      <c r="DM53" s="245"/>
      <c r="DN53" s="245"/>
      <c r="DO53" s="245"/>
      <c r="DP53" s="245"/>
      <c r="DQ53" s="245"/>
      <c r="DR53" s="245"/>
      <c r="DS53" s="246">
        <f>CJ53*0.1</f>
        <v>0</v>
      </c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>
        <f>DI53-CJ53+DS53</f>
        <v>0</v>
      </c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95" t="s">
        <v>230</v>
      </c>
      <c r="EQ53" s="295"/>
      <c r="ER53" s="295"/>
      <c r="ES53" s="295"/>
      <c r="ET53" s="295"/>
      <c r="EU53" s="295"/>
      <c r="EV53" s="295"/>
      <c r="EW53" s="295"/>
      <c r="EX53" s="295"/>
      <c r="EY53" s="296">
        <v>0</v>
      </c>
      <c r="EZ53" s="296"/>
      <c r="FA53" s="296"/>
      <c r="FB53" s="296"/>
      <c r="FC53" s="296"/>
      <c r="FD53" s="296"/>
      <c r="FE53" s="296"/>
      <c r="FF53" s="296"/>
      <c r="FG53" s="296"/>
      <c r="FJ53" s="297" t="s">
        <v>231</v>
      </c>
      <c r="FK53" s="297"/>
      <c r="FL53" s="297"/>
      <c r="FM53" s="297"/>
      <c r="FN53" s="297"/>
      <c r="FO53" s="297"/>
      <c r="FP53" s="297"/>
      <c r="FQ53" s="297"/>
      <c r="FR53" s="297"/>
      <c r="FS53" s="297"/>
      <c r="FT53" s="297"/>
      <c r="FU53" s="297"/>
      <c r="FV53" s="297"/>
      <c r="FW53" s="297"/>
      <c r="FX53" s="297"/>
      <c r="FY53" s="297"/>
      <c r="FZ53" s="297"/>
      <c r="GA53" s="297"/>
      <c r="GB53" s="297"/>
      <c r="GC53" s="297"/>
      <c r="GD53" s="297"/>
      <c r="GE53" s="297"/>
      <c r="GF53" s="297"/>
      <c r="GG53" s="297"/>
      <c r="GH53" s="297"/>
      <c r="GI53" s="297"/>
      <c r="GJ53" s="297"/>
      <c r="GK53" s="297"/>
      <c r="GL53" s="297"/>
      <c r="GM53" s="297"/>
      <c r="GN53" s="297"/>
      <c r="GO53" s="297"/>
      <c r="GP53" s="297"/>
    </row>
    <row r="54" spans="73:256" s="24" customFormat="1" ht="21.75" customHeight="1">
      <c r="BU54" s="118" t="s">
        <v>43</v>
      </c>
      <c r="BV54" s="118"/>
      <c r="BW54" s="118"/>
      <c r="BX54" s="118"/>
      <c r="BY54" s="118"/>
      <c r="BZ54" s="118"/>
      <c r="CA54" s="118"/>
      <c r="CB54" s="118"/>
      <c r="CC54" s="118"/>
      <c r="CD54" s="118"/>
      <c r="CE54" s="119" t="s">
        <v>122</v>
      </c>
      <c r="CF54" s="119"/>
      <c r="CG54" s="119"/>
      <c r="CH54" s="119"/>
      <c r="CI54" s="119"/>
      <c r="CJ54" s="119"/>
      <c r="CK54" s="119"/>
      <c r="CL54" s="11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64:256" ht="36.75" customHeight="1" hidden="1"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163" s="69" customFormat="1" ht="30" customHeight="1">
      <c r="A56" s="120" t="s">
        <v>45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1" t="s">
        <v>126</v>
      </c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"/>
      <c r="DO56" s="1"/>
      <c r="DP56" s="285" t="s">
        <v>47</v>
      </c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1"/>
      <c r="ER56" s="286" t="s">
        <v>127</v>
      </c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</row>
    <row r="57" spans="112:256" s="9" customFormat="1" ht="7.5" customHeight="1">
      <c r="DH57" s="1"/>
      <c r="DI57" s="1"/>
      <c r="DJ57" s="1"/>
      <c r="DK57" s="1"/>
      <c r="DL57" s="67"/>
      <c r="DM57" s="1"/>
      <c r="DN57" s="1"/>
      <c r="DO57" s="1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1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163" s="69" customFormat="1" ht="36.75" customHeight="1">
      <c r="A58" s="120" t="s">
        <v>49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298" t="s">
        <v>128</v>
      </c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46"/>
      <c r="EO58" s="1"/>
      <c r="EP58" s="1"/>
      <c r="EQ58" s="1"/>
      <c r="ER58" s="1"/>
      <c r="ES58" s="1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</row>
    <row r="59" spans="1:163" s="69" customFormat="1" ht="36.75" customHeight="1" hidden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64:256" s="9" customFormat="1" ht="36.75" customHeight="1" hidden="1"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</row>
    <row r="61" spans="1:256" s="32" customFormat="1" ht="24" customHeight="1">
      <c r="A61" s="125" t="s">
        <v>204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32" customFormat="1" ht="21.75" customHeight="1">
      <c r="A62" s="125" t="s">
        <v>205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64:256" s="9" customFormat="1" ht="7.5" customHeight="1"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s="34" customFormat="1" ht="12.75" customHeight="1">
      <c r="A64" s="126" t="s">
        <v>206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7" t="s">
        <v>207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 t="s">
        <v>208</v>
      </c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9" t="s">
        <v>209</v>
      </c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56" s="33" customFormat="1" ht="12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 t="s">
        <v>210</v>
      </c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287" t="s">
        <v>60</v>
      </c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127" t="s">
        <v>211</v>
      </c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 t="s">
        <v>212</v>
      </c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 t="s">
        <v>213</v>
      </c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9" t="s">
        <v>214</v>
      </c>
      <c r="EY65" s="129"/>
      <c r="EZ65" s="129"/>
      <c r="FA65" s="129"/>
      <c r="FB65" s="129"/>
      <c r="FC65" s="129"/>
      <c r="FD65" s="129"/>
      <c r="FE65" s="129"/>
      <c r="FF65" s="129"/>
      <c r="FG65" s="12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</row>
    <row r="66" spans="1:256" s="33" customFormat="1" ht="25.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30" t="s">
        <v>215</v>
      </c>
      <c r="CA66" s="130"/>
      <c r="CB66" s="130"/>
      <c r="CC66" s="130"/>
      <c r="CD66" s="130"/>
      <c r="CE66" s="130"/>
      <c r="CF66" s="130"/>
      <c r="CG66" s="130"/>
      <c r="CH66" s="130"/>
      <c r="CI66" s="130" t="s">
        <v>216</v>
      </c>
      <c r="CJ66" s="130"/>
      <c r="CK66" s="130"/>
      <c r="CL66" s="130"/>
      <c r="CM66" s="130"/>
      <c r="CN66" s="130"/>
      <c r="CO66" s="130"/>
      <c r="CP66" s="130"/>
      <c r="CQ66" s="127" t="s">
        <v>217</v>
      </c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 t="s">
        <v>218</v>
      </c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 t="s">
        <v>219</v>
      </c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</row>
    <row r="67" spans="1:256" s="33" customFormat="1" ht="36.7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7" t="s">
        <v>220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 t="s">
        <v>220</v>
      </c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 t="s">
        <v>220</v>
      </c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 t="s">
        <v>220</v>
      </c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 t="s">
        <v>220</v>
      </c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  <c r="IV67" s="69"/>
    </row>
    <row r="68" spans="1:256" s="33" customFormat="1" ht="36.75" customHeight="1" hidden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</row>
    <row r="69" spans="1:256" s="36" customFormat="1" ht="11.25" customHeight="1">
      <c r="A69" s="135">
        <v>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>
        <v>2</v>
      </c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>
        <v>3</v>
      </c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>
        <v>4</v>
      </c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>
        <v>5</v>
      </c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>
        <v>6</v>
      </c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>
        <v>7</v>
      </c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>
        <v>8</v>
      </c>
      <c r="CA69" s="136"/>
      <c r="CB69" s="136"/>
      <c r="CC69" s="136"/>
      <c r="CD69" s="136"/>
      <c r="CE69" s="136"/>
      <c r="CF69" s="136"/>
      <c r="CG69" s="136"/>
      <c r="CH69" s="136"/>
      <c r="CI69" s="136">
        <v>9</v>
      </c>
      <c r="CJ69" s="136"/>
      <c r="CK69" s="136"/>
      <c r="CL69" s="136"/>
      <c r="CM69" s="136"/>
      <c r="CN69" s="136"/>
      <c r="CO69" s="136"/>
      <c r="CP69" s="136"/>
      <c r="CQ69" s="136">
        <v>10</v>
      </c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>
        <v>11</v>
      </c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>
        <v>12</v>
      </c>
      <c r="DR69" s="136"/>
      <c r="DS69" s="136"/>
      <c r="DT69" s="136"/>
      <c r="DU69" s="136"/>
      <c r="DV69" s="136"/>
      <c r="DW69" s="136"/>
      <c r="DX69" s="136"/>
      <c r="DY69" s="136"/>
      <c r="DZ69" s="136"/>
      <c r="EA69" s="136">
        <v>13</v>
      </c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>
        <v>14</v>
      </c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288">
        <v>15</v>
      </c>
      <c r="EY69" s="288"/>
      <c r="EZ69" s="288"/>
      <c r="FA69" s="288"/>
      <c r="FB69" s="288"/>
      <c r="FC69" s="288"/>
      <c r="FD69" s="288"/>
      <c r="FE69" s="288"/>
      <c r="FF69" s="288"/>
      <c r="FG69" s="288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  <c r="IV69" s="69"/>
    </row>
    <row r="70" spans="1:163" s="69" customFormat="1" ht="39" customHeight="1">
      <c r="A70" s="138" t="s">
        <v>129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 t="s">
        <v>130</v>
      </c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 t="s">
        <v>71</v>
      </c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 t="s">
        <v>232</v>
      </c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 t="s">
        <v>77</v>
      </c>
      <c r="CA70" s="189"/>
      <c r="CB70" s="189"/>
      <c r="CC70" s="189"/>
      <c r="CD70" s="189"/>
      <c r="CE70" s="189"/>
      <c r="CF70" s="189"/>
      <c r="CG70" s="189"/>
      <c r="CH70" s="189"/>
      <c r="CI70" s="191" t="s">
        <v>78</v>
      </c>
      <c r="CJ70" s="191"/>
      <c r="CK70" s="191"/>
      <c r="CL70" s="191"/>
      <c r="CM70" s="191"/>
      <c r="CN70" s="191"/>
      <c r="CO70" s="191"/>
      <c r="CP70" s="191"/>
      <c r="CQ70" s="167">
        <f>'стр.1_3_МЗ'!DG97</f>
        <v>100</v>
      </c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>
        <f>CQ70</f>
        <v>100</v>
      </c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7">
        <v>10</v>
      </c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>
        <f>DQ70-CQ70+EA70</f>
        <v>-90</v>
      </c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290"/>
      <c r="EY70" s="290"/>
      <c r="EZ70" s="290"/>
      <c r="FA70" s="290"/>
      <c r="FB70" s="290"/>
      <c r="FC70" s="290"/>
      <c r="FD70" s="290"/>
      <c r="FE70" s="290"/>
      <c r="FF70" s="290"/>
      <c r="FG70" s="290"/>
    </row>
    <row r="71" spans="1:163" s="69" customFormat="1" ht="30" customHeight="1">
      <c r="A71" s="138" t="s">
        <v>129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 t="s">
        <v>130</v>
      </c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 t="s">
        <v>71</v>
      </c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43" t="s">
        <v>233</v>
      </c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90" t="s">
        <v>77</v>
      </c>
      <c r="CA71" s="190"/>
      <c r="CB71" s="190"/>
      <c r="CC71" s="190"/>
      <c r="CD71" s="190"/>
      <c r="CE71" s="190"/>
      <c r="CF71" s="190"/>
      <c r="CG71" s="190"/>
      <c r="CH71" s="190"/>
      <c r="CI71" s="191" t="s">
        <v>78</v>
      </c>
      <c r="CJ71" s="191"/>
      <c r="CK71" s="191"/>
      <c r="CL71" s="191"/>
      <c r="CM71" s="191"/>
      <c r="CN71" s="191"/>
      <c r="CO71" s="191"/>
      <c r="CP71" s="191"/>
      <c r="CQ71" s="167">
        <f>'стр.1_3_МЗ'!DG98</f>
        <v>100</v>
      </c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>
        <f>CQ71</f>
        <v>100</v>
      </c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291"/>
      <c r="DR71" s="291"/>
      <c r="DS71" s="291"/>
      <c r="DT71" s="291"/>
      <c r="DU71" s="291"/>
      <c r="DV71" s="291"/>
      <c r="DW71" s="291"/>
      <c r="DX71" s="291"/>
      <c r="DY71" s="291"/>
      <c r="DZ71" s="291"/>
      <c r="EA71" s="167">
        <v>10</v>
      </c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>
        <f>DQ71-CQ71+EA71</f>
        <v>-90</v>
      </c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290"/>
      <c r="EY71" s="290"/>
      <c r="EZ71" s="290"/>
      <c r="FA71" s="290"/>
      <c r="FB71" s="290"/>
      <c r="FC71" s="290"/>
      <c r="FD71" s="290"/>
      <c r="FE71" s="290"/>
      <c r="FF71" s="290"/>
      <c r="FG71" s="290"/>
    </row>
    <row r="72" spans="1:163" s="69" customFormat="1" ht="37.5" customHeight="1">
      <c r="A72" s="138" t="s">
        <v>129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 t="s">
        <v>130</v>
      </c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 t="s">
        <v>71</v>
      </c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43" t="s">
        <v>134</v>
      </c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90" t="s">
        <v>77</v>
      </c>
      <c r="CA72" s="190"/>
      <c r="CB72" s="190"/>
      <c r="CC72" s="190"/>
      <c r="CD72" s="190"/>
      <c r="CE72" s="190"/>
      <c r="CF72" s="190"/>
      <c r="CG72" s="190"/>
      <c r="CH72" s="190"/>
      <c r="CI72" s="191" t="s">
        <v>78</v>
      </c>
      <c r="CJ72" s="191"/>
      <c r="CK72" s="191"/>
      <c r="CL72" s="191"/>
      <c r="CM72" s="191"/>
      <c r="CN72" s="191"/>
      <c r="CO72" s="191"/>
      <c r="CP72" s="191"/>
      <c r="CQ72" s="167">
        <f>'стр.1_3_МЗ'!DG99</f>
        <v>100</v>
      </c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>
        <f>CQ72</f>
        <v>100</v>
      </c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291"/>
      <c r="DR72" s="291"/>
      <c r="DS72" s="291"/>
      <c r="DT72" s="291"/>
      <c r="DU72" s="291"/>
      <c r="DV72" s="291"/>
      <c r="DW72" s="291"/>
      <c r="DX72" s="291"/>
      <c r="DY72" s="291"/>
      <c r="DZ72" s="291"/>
      <c r="EA72" s="167">
        <v>10</v>
      </c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>
        <f>DQ72-CQ72+EA72</f>
        <v>-90</v>
      </c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290"/>
      <c r="EY72" s="290"/>
      <c r="EZ72" s="290"/>
      <c r="FA72" s="290"/>
      <c r="FB72" s="290"/>
      <c r="FC72" s="290"/>
      <c r="FD72" s="290"/>
      <c r="FE72" s="290"/>
      <c r="FF72" s="290"/>
      <c r="FG72" s="290"/>
    </row>
    <row r="73" spans="1:163" s="69" customFormat="1" ht="29.25" customHeight="1">
      <c r="A73" s="138" t="s">
        <v>129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 t="s">
        <v>130</v>
      </c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 t="s">
        <v>71</v>
      </c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43" t="s">
        <v>135</v>
      </c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90" t="s">
        <v>77</v>
      </c>
      <c r="CA73" s="190"/>
      <c r="CB73" s="190"/>
      <c r="CC73" s="190"/>
      <c r="CD73" s="190"/>
      <c r="CE73" s="190"/>
      <c r="CF73" s="190"/>
      <c r="CG73" s="190"/>
      <c r="CH73" s="190"/>
      <c r="CI73" s="191" t="s">
        <v>78</v>
      </c>
      <c r="CJ73" s="191"/>
      <c r="CK73" s="191"/>
      <c r="CL73" s="191"/>
      <c r="CM73" s="191"/>
      <c r="CN73" s="191"/>
      <c r="CO73" s="191"/>
      <c r="CP73" s="191"/>
      <c r="CQ73" s="167">
        <f>'стр.1_3_МЗ'!DG100</f>
        <v>96</v>
      </c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300">
        <f>CQ73</f>
        <v>96</v>
      </c>
      <c r="DE73" s="300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167">
        <v>10</v>
      </c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>
        <f>DQ73-CQ73+EA73</f>
        <v>-86</v>
      </c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290"/>
      <c r="EY73" s="290"/>
      <c r="EZ73" s="290"/>
      <c r="FA73" s="290"/>
      <c r="FB73" s="290"/>
      <c r="FC73" s="290"/>
      <c r="FD73" s="290"/>
      <c r="FE73" s="290"/>
      <c r="FF73" s="290"/>
      <c r="FG73" s="290"/>
    </row>
    <row r="74" spans="1:163" s="69" customFormat="1" ht="55.5" customHeight="1">
      <c r="A74" s="138" t="s">
        <v>129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 t="s">
        <v>130</v>
      </c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 t="s">
        <v>71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43" t="s">
        <v>136</v>
      </c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90" t="s">
        <v>77</v>
      </c>
      <c r="CA74" s="190"/>
      <c r="CB74" s="190"/>
      <c r="CC74" s="190"/>
      <c r="CD74" s="190"/>
      <c r="CE74" s="190"/>
      <c r="CF74" s="190"/>
      <c r="CG74" s="190"/>
      <c r="CH74" s="190"/>
      <c r="CI74" s="191" t="s">
        <v>78</v>
      </c>
      <c r="CJ74" s="191"/>
      <c r="CK74" s="191"/>
      <c r="CL74" s="191"/>
      <c r="CM74" s="191"/>
      <c r="CN74" s="191"/>
      <c r="CO74" s="191"/>
      <c r="CP74" s="191"/>
      <c r="CQ74" s="167">
        <f>'стр.1_3_МЗ'!DG101</f>
        <v>100</v>
      </c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>
        <f>CQ74</f>
        <v>100</v>
      </c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167">
        <v>10</v>
      </c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>
        <f>DQ74-CQ74+EA74</f>
        <v>-90</v>
      </c>
      <c r="EM74" s="167"/>
      <c r="EN74" s="167"/>
      <c r="EO74" s="167"/>
      <c r="EP74" s="167"/>
      <c r="EQ74" s="167"/>
      <c r="ER74" s="167"/>
      <c r="ES74" s="167"/>
      <c r="ET74" s="167"/>
      <c r="EU74" s="167"/>
      <c r="EV74" s="167"/>
      <c r="EW74" s="167"/>
      <c r="EX74" s="290"/>
      <c r="EY74" s="290"/>
      <c r="EZ74" s="290"/>
      <c r="FA74" s="290"/>
      <c r="FB74" s="290"/>
      <c r="FC74" s="290"/>
      <c r="FD74" s="290"/>
      <c r="FE74" s="290"/>
      <c r="FF74" s="290"/>
      <c r="FG74" s="290"/>
    </row>
    <row r="75" spans="164:256" s="9" customFormat="1" ht="36.75" customHeight="1" hidden="1"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</row>
    <row r="76" spans="1:256" s="32" customFormat="1" ht="26.25" customHeight="1">
      <c r="A76" s="125" t="s">
        <v>223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</row>
    <row r="77" spans="164:256" s="9" customFormat="1" ht="36.75" customHeight="1" hidden="1"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</row>
    <row r="78" spans="1:256" s="33" customFormat="1" ht="14.25" customHeight="1">
      <c r="A78" s="126" t="s">
        <v>206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7" t="s">
        <v>207</v>
      </c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 t="s">
        <v>208</v>
      </c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 t="s">
        <v>177</v>
      </c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9" t="s">
        <v>224</v>
      </c>
      <c r="EZ78" s="129"/>
      <c r="FA78" s="129"/>
      <c r="FB78" s="129"/>
      <c r="FC78" s="129"/>
      <c r="FD78" s="129"/>
      <c r="FE78" s="129"/>
      <c r="FF78" s="129"/>
      <c r="FG78" s="12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</row>
    <row r="79" spans="1:256" s="33" customFormat="1" ht="13.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 t="s">
        <v>225</v>
      </c>
      <c r="BJ79" s="127"/>
      <c r="BK79" s="127"/>
      <c r="BL79" s="127"/>
      <c r="BM79" s="127"/>
      <c r="BN79" s="127"/>
      <c r="BO79" s="127"/>
      <c r="BP79" s="127"/>
      <c r="BQ79" s="127"/>
      <c r="BR79" s="127"/>
      <c r="BS79" s="287" t="s">
        <v>60</v>
      </c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127" t="s">
        <v>211</v>
      </c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 t="s">
        <v>212</v>
      </c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 t="s">
        <v>213</v>
      </c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9" t="s">
        <v>214</v>
      </c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</row>
    <row r="80" spans="1:256" s="33" customFormat="1" ht="36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30" t="s">
        <v>234</v>
      </c>
      <c r="BT80" s="130"/>
      <c r="BU80" s="130"/>
      <c r="BV80" s="130"/>
      <c r="BW80" s="130"/>
      <c r="BX80" s="130"/>
      <c r="BY80" s="130"/>
      <c r="BZ80" s="130"/>
      <c r="CA80" s="130"/>
      <c r="CB80" s="130" t="s">
        <v>216</v>
      </c>
      <c r="CC80" s="130"/>
      <c r="CD80" s="130"/>
      <c r="CE80" s="130"/>
      <c r="CF80" s="130"/>
      <c r="CG80" s="130"/>
      <c r="CH80" s="130"/>
      <c r="CI80" s="130"/>
      <c r="CJ80" s="127" t="s">
        <v>226</v>
      </c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 t="s">
        <v>218</v>
      </c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 t="s">
        <v>227</v>
      </c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</row>
    <row r="81" spans="1:256" s="33" customFormat="1" ht="20.2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7" t="s">
        <v>220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 t="s">
        <v>220</v>
      </c>
      <c r="V81" s="127"/>
      <c r="W81" s="127"/>
      <c r="X81" s="127"/>
      <c r="Y81" s="127"/>
      <c r="Z81" s="127"/>
      <c r="AA81" s="127"/>
      <c r="AB81" s="127"/>
      <c r="AC81" s="127"/>
      <c r="AD81" s="127"/>
      <c r="AE81" s="127" t="s">
        <v>220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 t="s">
        <v>220</v>
      </c>
      <c r="AP81" s="127"/>
      <c r="AQ81" s="127"/>
      <c r="AR81" s="127"/>
      <c r="AS81" s="127"/>
      <c r="AT81" s="127"/>
      <c r="AU81" s="127"/>
      <c r="AV81" s="127"/>
      <c r="AW81" s="127"/>
      <c r="AX81" s="127"/>
      <c r="AY81" s="127" t="s">
        <v>220</v>
      </c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  <c r="IV81" s="69"/>
    </row>
    <row r="82" spans="1:256" s="33" customFormat="1" ht="9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</row>
    <row r="83" spans="1:256" s="36" customFormat="1" ht="9.75" customHeight="1">
      <c r="A83" s="135">
        <v>1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6">
        <v>2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>
        <v>3</v>
      </c>
      <c r="V83" s="136"/>
      <c r="W83" s="136"/>
      <c r="X83" s="136"/>
      <c r="Y83" s="136"/>
      <c r="Z83" s="136"/>
      <c r="AA83" s="136"/>
      <c r="AB83" s="136"/>
      <c r="AC83" s="136"/>
      <c r="AD83" s="136"/>
      <c r="AE83" s="136">
        <v>4</v>
      </c>
      <c r="AF83" s="136"/>
      <c r="AG83" s="136"/>
      <c r="AH83" s="136"/>
      <c r="AI83" s="136"/>
      <c r="AJ83" s="136"/>
      <c r="AK83" s="136"/>
      <c r="AL83" s="136"/>
      <c r="AM83" s="136"/>
      <c r="AN83" s="136"/>
      <c r="AO83" s="136">
        <v>5</v>
      </c>
      <c r="AP83" s="136"/>
      <c r="AQ83" s="136"/>
      <c r="AR83" s="136"/>
      <c r="AS83" s="136"/>
      <c r="AT83" s="136"/>
      <c r="AU83" s="136"/>
      <c r="AV83" s="136"/>
      <c r="AW83" s="136"/>
      <c r="AX83" s="136"/>
      <c r="AY83" s="136">
        <v>6</v>
      </c>
      <c r="AZ83" s="136"/>
      <c r="BA83" s="136"/>
      <c r="BB83" s="136"/>
      <c r="BC83" s="136"/>
      <c r="BD83" s="136"/>
      <c r="BE83" s="136"/>
      <c r="BF83" s="136"/>
      <c r="BG83" s="136"/>
      <c r="BH83" s="136"/>
      <c r="BI83" s="136">
        <v>7</v>
      </c>
      <c r="BJ83" s="136"/>
      <c r="BK83" s="136"/>
      <c r="BL83" s="136"/>
      <c r="BM83" s="136"/>
      <c r="BN83" s="136"/>
      <c r="BO83" s="136"/>
      <c r="BP83" s="136"/>
      <c r="BQ83" s="136"/>
      <c r="BR83" s="136"/>
      <c r="BS83" s="136">
        <v>8</v>
      </c>
      <c r="BT83" s="136"/>
      <c r="BU83" s="136"/>
      <c r="BV83" s="136"/>
      <c r="BW83" s="136"/>
      <c r="BX83" s="136"/>
      <c r="BY83" s="136"/>
      <c r="BZ83" s="136"/>
      <c r="CA83" s="136"/>
      <c r="CB83" s="136">
        <v>9</v>
      </c>
      <c r="CC83" s="136"/>
      <c r="CD83" s="136"/>
      <c r="CE83" s="136"/>
      <c r="CF83" s="136"/>
      <c r="CG83" s="136"/>
      <c r="CH83" s="136"/>
      <c r="CI83" s="136"/>
      <c r="CJ83" s="136">
        <v>10</v>
      </c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>
        <v>11</v>
      </c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>
        <v>12</v>
      </c>
      <c r="DJ83" s="136"/>
      <c r="DK83" s="136"/>
      <c r="DL83" s="136"/>
      <c r="DM83" s="136"/>
      <c r="DN83" s="136"/>
      <c r="DO83" s="136"/>
      <c r="DP83" s="136"/>
      <c r="DQ83" s="136"/>
      <c r="DR83" s="136"/>
      <c r="DS83" s="136">
        <v>13</v>
      </c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>
        <v>14</v>
      </c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288">
        <v>15</v>
      </c>
      <c r="EQ83" s="288"/>
      <c r="ER83" s="288"/>
      <c r="ES83" s="288"/>
      <c r="ET83" s="288"/>
      <c r="EU83" s="288"/>
      <c r="EV83" s="288"/>
      <c r="EW83" s="288"/>
      <c r="EX83" s="288"/>
      <c r="EY83" s="288">
        <v>16</v>
      </c>
      <c r="EZ83" s="288"/>
      <c r="FA83" s="288"/>
      <c r="FB83" s="288"/>
      <c r="FC83" s="288"/>
      <c r="FD83" s="288"/>
      <c r="FE83" s="288"/>
      <c r="FF83" s="288"/>
      <c r="FG83" s="288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</row>
    <row r="84" spans="1:202" s="69" customFormat="1" ht="36.75" customHeight="1">
      <c r="A84" s="188" t="s">
        <v>129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 t="s">
        <v>130</v>
      </c>
      <c r="AF84" s="139"/>
      <c r="AG84" s="139"/>
      <c r="AH84" s="139"/>
      <c r="AI84" s="139"/>
      <c r="AJ84" s="139"/>
      <c r="AK84" s="139"/>
      <c r="AL84" s="139"/>
      <c r="AM84" s="139"/>
      <c r="AN84" s="139"/>
      <c r="AO84" s="139" t="s">
        <v>71</v>
      </c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301" t="s">
        <v>235</v>
      </c>
      <c r="BJ84" s="301"/>
      <c r="BK84" s="301"/>
      <c r="BL84" s="301"/>
      <c r="BM84" s="301"/>
      <c r="BN84" s="301"/>
      <c r="BO84" s="301"/>
      <c r="BP84" s="301"/>
      <c r="BQ84" s="301"/>
      <c r="BR84" s="301"/>
      <c r="BS84" s="302" t="s">
        <v>99</v>
      </c>
      <c r="BT84" s="302"/>
      <c r="BU84" s="302"/>
      <c r="BV84" s="302"/>
      <c r="BW84" s="302"/>
      <c r="BX84" s="302"/>
      <c r="BY84" s="302"/>
      <c r="BZ84" s="302"/>
      <c r="CA84" s="302"/>
      <c r="CB84" s="294" t="s">
        <v>100</v>
      </c>
      <c r="CC84" s="294"/>
      <c r="CD84" s="294"/>
      <c r="CE84" s="294"/>
      <c r="CF84" s="294"/>
      <c r="CG84" s="294"/>
      <c r="CH84" s="294"/>
      <c r="CI84" s="294"/>
      <c r="CJ84" s="246">
        <f>'стр.1_3_МЗ'!CN110</f>
        <v>38</v>
      </c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303">
        <f>(CJ84*8+53*4)/12</f>
        <v>43</v>
      </c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246">
        <f>CV84</f>
        <v>43</v>
      </c>
      <c r="DJ84" s="246"/>
      <c r="DK84" s="246"/>
      <c r="DL84" s="246"/>
      <c r="DM84" s="246"/>
      <c r="DN84" s="246"/>
      <c r="DO84" s="246"/>
      <c r="DP84" s="246"/>
      <c r="DQ84" s="246"/>
      <c r="DR84" s="246"/>
      <c r="DS84" s="304">
        <f>CJ84*0.1</f>
        <v>3.8000000000000003</v>
      </c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>
        <f>DI84-CJ84+DS84</f>
        <v>8.8</v>
      </c>
      <c r="EE84" s="304"/>
      <c r="EF84" s="304"/>
      <c r="EG84" s="304"/>
      <c r="EH84" s="304"/>
      <c r="EI84" s="304"/>
      <c r="EJ84" s="304"/>
      <c r="EK84" s="304"/>
      <c r="EL84" s="304"/>
      <c r="EM84" s="304"/>
      <c r="EN84" s="304"/>
      <c r="EO84" s="304"/>
      <c r="EP84" s="305" t="s">
        <v>236</v>
      </c>
      <c r="EQ84" s="305"/>
      <c r="ER84" s="305"/>
      <c r="ES84" s="305"/>
      <c r="ET84" s="305"/>
      <c r="EU84" s="305"/>
      <c r="EV84" s="305"/>
      <c r="EW84" s="305"/>
      <c r="EX84" s="305"/>
      <c r="EY84" s="296"/>
      <c r="EZ84" s="296"/>
      <c r="FA84" s="296"/>
      <c r="FB84" s="296"/>
      <c r="FC84" s="296"/>
      <c r="FD84" s="296"/>
      <c r="FE84" s="296"/>
      <c r="FF84" s="296"/>
      <c r="FG84" s="296"/>
      <c r="FN84" s="297" t="s">
        <v>237</v>
      </c>
      <c r="FO84" s="297"/>
      <c r="FP84" s="297"/>
      <c r="FQ84" s="297"/>
      <c r="FR84" s="297"/>
      <c r="FS84" s="297"/>
      <c r="FT84" s="297"/>
      <c r="FU84" s="297"/>
      <c r="FV84" s="297"/>
      <c r="FW84" s="297"/>
      <c r="FX84" s="297"/>
      <c r="FY84" s="297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7"/>
      <c r="GN84" s="297"/>
      <c r="GO84" s="297"/>
      <c r="GP84" s="297"/>
      <c r="GQ84" s="297"/>
      <c r="GR84" s="297"/>
      <c r="GS84" s="297"/>
      <c r="GT84" s="297"/>
    </row>
    <row r="85" spans="73:256" s="24" customFormat="1" ht="36.75" customHeight="1">
      <c r="BU85" s="118" t="s">
        <v>43</v>
      </c>
      <c r="BV85" s="118"/>
      <c r="BW85" s="118"/>
      <c r="BX85" s="118"/>
      <c r="BY85" s="118"/>
      <c r="BZ85" s="118"/>
      <c r="CA85" s="118"/>
      <c r="CB85" s="118"/>
      <c r="CC85" s="118"/>
      <c r="CD85" s="118"/>
      <c r="CE85" s="119" t="s">
        <v>108</v>
      </c>
      <c r="CF85" s="119"/>
      <c r="CG85" s="119"/>
      <c r="CH85" s="119"/>
      <c r="CI85" s="119"/>
      <c r="CJ85" s="119"/>
      <c r="CK85" s="119"/>
      <c r="CL85" s="11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</row>
    <row r="86" spans="164:256" ht="10.5" customHeight="1"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  <c r="IV86" s="69"/>
    </row>
    <row r="87" spans="1:163" s="69" customFormat="1" ht="51" customHeight="1">
      <c r="A87" s="120" t="s">
        <v>45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1" t="s">
        <v>138</v>
      </c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"/>
      <c r="DO87" s="1"/>
      <c r="DP87" s="285" t="s">
        <v>47</v>
      </c>
      <c r="DQ87" s="285"/>
      <c r="DR87" s="285"/>
      <c r="DS87" s="285"/>
      <c r="DT87" s="285"/>
      <c r="DU87" s="285"/>
      <c r="DV87" s="285"/>
      <c r="DW87" s="285"/>
      <c r="DX87" s="285"/>
      <c r="DY87" s="285"/>
      <c r="DZ87" s="285"/>
      <c r="EA87" s="285"/>
      <c r="EB87" s="285"/>
      <c r="EC87" s="285"/>
      <c r="ED87" s="285"/>
      <c r="EE87" s="285"/>
      <c r="EF87" s="285"/>
      <c r="EG87" s="285"/>
      <c r="EH87" s="285"/>
      <c r="EI87" s="285"/>
      <c r="EJ87" s="285"/>
      <c r="EK87" s="285"/>
      <c r="EL87" s="285"/>
      <c r="EM87" s="285"/>
      <c r="EN87" s="285"/>
      <c r="EO87" s="285"/>
      <c r="EP87" s="285"/>
      <c r="EQ87" s="1"/>
      <c r="ER87" s="286" t="s">
        <v>139</v>
      </c>
      <c r="ES87" s="286"/>
      <c r="ET87" s="286"/>
      <c r="EU87" s="286"/>
      <c r="EV87" s="286"/>
      <c r="EW87" s="286"/>
      <c r="EX87" s="286"/>
      <c r="EY87" s="286"/>
      <c r="EZ87" s="286"/>
      <c r="FA87" s="286"/>
      <c r="FB87" s="286"/>
      <c r="FC87" s="286"/>
      <c r="FD87" s="286"/>
      <c r="FE87" s="286"/>
      <c r="FF87" s="286"/>
      <c r="FG87" s="286"/>
    </row>
    <row r="88" spans="112:256" s="9" customFormat="1" ht="6.75" customHeight="1">
      <c r="DH88" s="1"/>
      <c r="DI88" s="1"/>
      <c r="DJ88" s="1"/>
      <c r="DK88" s="1"/>
      <c r="DL88" s="67"/>
      <c r="DM88" s="1"/>
      <c r="DN88" s="1"/>
      <c r="DO88" s="1"/>
      <c r="DP88" s="285"/>
      <c r="DQ88" s="285"/>
      <c r="DR88" s="285"/>
      <c r="DS88" s="285"/>
      <c r="DT88" s="285"/>
      <c r="DU88" s="285"/>
      <c r="DV88" s="285"/>
      <c r="DW88" s="285"/>
      <c r="DX88" s="285"/>
      <c r="DY88" s="285"/>
      <c r="DZ88" s="285"/>
      <c r="EA88" s="285"/>
      <c r="EB88" s="285"/>
      <c r="EC88" s="285"/>
      <c r="ED88" s="285"/>
      <c r="EE88" s="285"/>
      <c r="EF88" s="285"/>
      <c r="EG88" s="285"/>
      <c r="EH88" s="285"/>
      <c r="EI88" s="285"/>
      <c r="EJ88" s="285"/>
      <c r="EK88" s="285"/>
      <c r="EL88" s="285"/>
      <c r="EM88" s="285"/>
      <c r="EN88" s="285"/>
      <c r="EO88" s="285"/>
      <c r="EP88" s="285"/>
      <c r="EQ88" s="1"/>
      <c r="ER88" s="286"/>
      <c r="ES88" s="286"/>
      <c r="ET88" s="286"/>
      <c r="EU88" s="286"/>
      <c r="EV88" s="286"/>
      <c r="EW88" s="286"/>
      <c r="EX88" s="286"/>
      <c r="EY88" s="286"/>
      <c r="EZ88" s="286"/>
      <c r="FA88" s="286"/>
      <c r="FB88" s="286"/>
      <c r="FC88" s="286"/>
      <c r="FD88" s="286"/>
      <c r="FE88" s="286"/>
      <c r="FF88" s="286"/>
      <c r="FG88" s="286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  <c r="IV88" s="69"/>
    </row>
    <row r="89" spans="1:163" s="69" customFormat="1" ht="42" customHeight="1">
      <c r="A89" s="120" t="s">
        <v>49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298" t="s">
        <v>128</v>
      </c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8"/>
      <c r="CU89" s="298"/>
      <c r="CV89" s="298"/>
      <c r="CW89" s="298"/>
      <c r="CX89" s="298"/>
      <c r="CY89" s="298"/>
      <c r="CZ89" s="298"/>
      <c r="DA89" s="298"/>
      <c r="DB89" s="298"/>
      <c r="DC89" s="298"/>
      <c r="DD89" s="298"/>
      <c r="DE89" s="298"/>
      <c r="DF89" s="298"/>
      <c r="DG89" s="298"/>
      <c r="DH89" s="298"/>
      <c r="DI89" s="298"/>
      <c r="DJ89" s="298"/>
      <c r="DK89" s="298"/>
      <c r="DL89" s="298"/>
      <c r="DM89" s="298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46"/>
      <c r="EO89" s="1"/>
      <c r="EP89" s="1"/>
      <c r="EQ89" s="1"/>
      <c r="ER89" s="1"/>
      <c r="ES89" s="1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</row>
    <row r="90" spans="1:163" s="69" customFormat="1" ht="36.75" customHeight="1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64:256" s="9" customFormat="1" ht="36.75" customHeight="1" hidden="1"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</row>
    <row r="92" spans="1:256" s="32" customFormat="1" ht="19.5" customHeight="1">
      <c r="A92" s="125" t="s">
        <v>204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</row>
    <row r="93" spans="1:256" s="32" customFormat="1" ht="21.75" customHeight="1">
      <c r="A93" s="125" t="s">
        <v>205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</row>
    <row r="94" spans="164:256" s="9" customFormat="1" ht="12" customHeight="1"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  <c r="IU94" s="69"/>
      <c r="IV94" s="69"/>
    </row>
    <row r="95" spans="1:256" s="34" customFormat="1" ht="11.25" customHeight="1">
      <c r="A95" s="126" t="s">
        <v>206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7" t="s">
        <v>207</v>
      </c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 t="s">
        <v>208</v>
      </c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9" t="s">
        <v>209</v>
      </c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</row>
    <row r="96" spans="1:256" s="33" customFormat="1" ht="12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 t="s">
        <v>210</v>
      </c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287" t="s">
        <v>60</v>
      </c>
      <c r="CA96" s="287"/>
      <c r="CB96" s="287"/>
      <c r="CC96" s="287"/>
      <c r="CD96" s="287"/>
      <c r="CE96" s="287"/>
      <c r="CF96" s="287"/>
      <c r="CG96" s="287"/>
      <c r="CH96" s="287"/>
      <c r="CI96" s="287"/>
      <c r="CJ96" s="287"/>
      <c r="CK96" s="287"/>
      <c r="CL96" s="287"/>
      <c r="CM96" s="287"/>
      <c r="CN96" s="287"/>
      <c r="CO96" s="287"/>
      <c r="CP96" s="287"/>
      <c r="CQ96" s="127" t="s">
        <v>211</v>
      </c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 t="s">
        <v>212</v>
      </c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 t="s">
        <v>213</v>
      </c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9" t="s">
        <v>214</v>
      </c>
      <c r="EY96" s="129"/>
      <c r="EZ96" s="129"/>
      <c r="FA96" s="129"/>
      <c r="FB96" s="129"/>
      <c r="FC96" s="129"/>
      <c r="FD96" s="129"/>
      <c r="FE96" s="129"/>
      <c r="FF96" s="129"/>
      <c r="FG96" s="12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  <c r="IP96" s="69"/>
      <c r="IQ96" s="69"/>
      <c r="IR96" s="69"/>
      <c r="IS96" s="69"/>
      <c r="IT96" s="69"/>
      <c r="IU96" s="69"/>
      <c r="IV96" s="69"/>
    </row>
    <row r="97" spans="1:256" s="33" customFormat="1" ht="18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30" t="s">
        <v>215</v>
      </c>
      <c r="CA97" s="130"/>
      <c r="CB97" s="130"/>
      <c r="CC97" s="130"/>
      <c r="CD97" s="130"/>
      <c r="CE97" s="130"/>
      <c r="CF97" s="130"/>
      <c r="CG97" s="130"/>
      <c r="CH97" s="130"/>
      <c r="CI97" s="130" t="s">
        <v>216</v>
      </c>
      <c r="CJ97" s="130"/>
      <c r="CK97" s="130"/>
      <c r="CL97" s="130"/>
      <c r="CM97" s="130"/>
      <c r="CN97" s="130"/>
      <c r="CO97" s="130"/>
      <c r="CP97" s="130"/>
      <c r="CQ97" s="127" t="s">
        <v>217</v>
      </c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 t="s">
        <v>218</v>
      </c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 t="s">
        <v>219</v>
      </c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9"/>
      <c r="IT97" s="69"/>
      <c r="IU97" s="69"/>
      <c r="IV97" s="69"/>
    </row>
    <row r="98" spans="1:256" s="33" customFormat="1" ht="36.7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7" t="s">
        <v>220</v>
      </c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 t="s">
        <v>220</v>
      </c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 t="s">
        <v>220</v>
      </c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 t="s">
        <v>220</v>
      </c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 t="s">
        <v>220</v>
      </c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9"/>
      <c r="IT98" s="69"/>
      <c r="IU98" s="69"/>
      <c r="IV98" s="69"/>
    </row>
    <row r="99" spans="1:256" s="33" customFormat="1" ht="14.25" customHeight="1" hidden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</row>
    <row r="100" spans="1:256" s="36" customFormat="1" ht="12" customHeight="1">
      <c r="A100" s="135">
        <v>1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6">
        <v>2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>
        <v>3</v>
      </c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>
        <v>4</v>
      </c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>
        <v>5</v>
      </c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>
        <v>6</v>
      </c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>
        <v>7</v>
      </c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>
        <v>8</v>
      </c>
      <c r="CA100" s="136"/>
      <c r="CB100" s="136"/>
      <c r="CC100" s="136"/>
      <c r="CD100" s="136"/>
      <c r="CE100" s="136"/>
      <c r="CF100" s="136"/>
      <c r="CG100" s="136"/>
      <c r="CH100" s="136"/>
      <c r="CI100" s="136">
        <v>9</v>
      </c>
      <c r="CJ100" s="136"/>
      <c r="CK100" s="136"/>
      <c r="CL100" s="136"/>
      <c r="CM100" s="136"/>
      <c r="CN100" s="136"/>
      <c r="CO100" s="136"/>
      <c r="CP100" s="136"/>
      <c r="CQ100" s="136">
        <v>10</v>
      </c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>
        <v>11</v>
      </c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>
        <v>12</v>
      </c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>
        <v>13</v>
      </c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>
        <v>14</v>
      </c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288">
        <v>15</v>
      </c>
      <c r="EY100" s="288"/>
      <c r="EZ100" s="288"/>
      <c r="FA100" s="288"/>
      <c r="FB100" s="288"/>
      <c r="FC100" s="288"/>
      <c r="FD100" s="288"/>
      <c r="FE100" s="288"/>
      <c r="FF100" s="288"/>
      <c r="FG100" s="288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</row>
    <row r="101" spans="1:163" s="69" customFormat="1" ht="39.75" customHeight="1">
      <c r="A101" s="138" t="s">
        <v>140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 t="s">
        <v>130</v>
      </c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 t="s">
        <v>71</v>
      </c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 t="s">
        <v>238</v>
      </c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90" t="s">
        <v>77</v>
      </c>
      <c r="CA101" s="190"/>
      <c r="CB101" s="190"/>
      <c r="CC101" s="190"/>
      <c r="CD101" s="190"/>
      <c r="CE101" s="190"/>
      <c r="CF101" s="190"/>
      <c r="CG101" s="190"/>
      <c r="CH101" s="190"/>
      <c r="CI101" s="191" t="s">
        <v>78</v>
      </c>
      <c r="CJ101" s="191"/>
      <c r="CK101" s="191"/>
      <c r="CL101" s="191"/>
      <c r="CM101" s="191"/>
      <c r="CN101" s="191"/>
      <c r="CO101" s="191"/>
      <c r="CP101" s="191"/>
      <c r="CQ101" s="167">
        <f>'стр.1_3_МЗ'!DG150</f>
        <v>100</v>
      </c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>
        <f>CQ101</f>
        <v>100</v>
      </c>
      <c r="DE101" s="167"/>
      <c r="DF101" s="167"/>
      <c r="DG101" s="167"/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7">
        <v>10</v>
      </c>
      <c r="EB101" s="167"/>
      <c r="EC101" s="167"/>
      <c r="ED101" s="167"/>
      <c r="EE101" s="167"/>
      <c r="EF101" s="167"/>
      <c r="EG101" s="167"/>
      <c r="EH101" s="167"/>
      <c r="EI101" s="167"/>
      <c r="EJ101" s="167"/>
      <c r="EK101" s="167"/>
      <c r="EL101" s="167">
        <f>DQ101-CQ101+EA101</f>
        <v>-90</v>
      </c>
      <c r="EM101" s="167"/>
      <c r="EN101" s="167"/>
      <c r="EO101" s="167"/>
      <c r="EP101" s="167"/>
      <c r="EQ101" s="167"/>
      <c r="ER101" s="167"/>
      <c r="ES101" s="167"/>
      <c r="ET101" s="167"/>
      <c r="EU101" s="167"/>
      <c r="EV101" s="167"/>
      <c r="EW101" s="167"/>
      <c r="EX101" s="290"/>
      <c r="EY101" s="290"/>
      <c r="EZ101" s="290"/>
      <c r="FA101" s="290"/>
      <c r="FB101" s="290"/>
      <c r="FC101" s="290"/>
      <c r="FD101" s="290"/>
      <c r="FE101" s="290"/>
      <c r="FF101" s="290"/>
      <c r="FG101" s="290"/>
    </row>
    <row r="102" spans="1:163" s="69" customFormat="1" ht="28.5" customHeight="1">
      <c r="A102" s="138" t="s">
        <v>140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 t="s">
        <v>130</v>
      </c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 t="s">
        <v>71</v>
      </c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43" t="s">
        <v>142</v>
      </c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90" t="s">
        <v>77</v>
      </c>
      <c r="CA102" s="190"/>
      <c r="CB102" s="190"/>
      <c r="CC102" s="190"/>
      <c r="CD102" s="190"/>
      <c r="CE102" s="190"/>
      <c r="CF102" s="190"/>
      <c r="CG102" s="190"/>
      <c r="CH102" s="190"/>
      <c r="CI102" s="191" t="s">
        <v>78</v>
      </c>
      <c r="CJ102" s="191"/>
      <c r="CK102" s="191"/>
      <c r="CL102" s="191"/>
      <c r="CM102" s="191"/>
      <c r="CN102" s="191"/>
      <c r="CO102" s="191"/>
      <c r="CP102" s="191"/>
      <c r="CQ102" s="167">
        <f>'стр.1_3_МЗ'!DG151</f>
        <v>100</v>
      </c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>
        <f>CQ102</f>
        <v>100</v>
      </c>
      <c r="DE102" s="167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7">
        <v>10</v>
      </c>
      <c r="EB102" s="167"/>
      <c r="EC102" s="167"/>
      <c r="ED102" s="167"/>
      <c r="EE102" s="167"/>
      <c r="EF102" s="167"/>
      <c r="EG102" s="167"/>
      <c r="EH102" s="167"/>
      <c r="EI102" s="167"/>
      <c r="EJ102" s="167"/>
      <c r="EK102" s="167"/>
      <c r="EL102" s="167">
        <f>DQ102-CQ102+EA102</f>
        <v>-90</v>
      </c>
      <c r="EM102" s="167"/>
      <c r="EN102" s="167"/>
      <c r="EO102" s="167"/>
      <c r="EP102" s="167"/>
      <c r="EQ102" s="167"/>
      <c r="ER102" s="167"/>
      <c r="ES102" s="167"/>
      <c r="ET102" s="167"/>
      <c r="EU102" s="167"/>
      <c r="EV102" s="167"/>
      <c r="EW102" s="167"/>
      <c r="EX102" s="290"/>
      <c r="EY102" s="290"/>
      <c r="EZ102" s="290"/>
      <c r="FA102" s="290"/>
      <c r="FB102" s="290"/>
      <c r="FC102" s="290"/>
      <c r="FD102" s="290"/>
      <c r="FE102" s="290"/>
      <c r="FF102" s="290"/>
      <c r="FG102" s="290"/>
    </row>
    <row r="103" spans="1:163" s="69" customFormat="1" ht="39.75" customHeight="1">
      <c r="A103" s="138" t="s">
        <v>140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 t="s">
        <v>130</v>
      </c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 t="s">
        <v>71</v>
      </c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43" t="s">
        <v>134</v>
      </c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90" t="s">
        <v>77</v>
      </c>
      <c r="CA103" s="190"/>
      <c r="CB103" s="190"/>
      <c r="CC103" s="190"/>
      <c r="CD103" s="190"/>
      <c r="CE103" s="190"/>
      <c r="CF103" s="190"/>
      <c r="CG103" s="190"/>
      <c r="CH103" s="190"/>
      <c r="CI103" s="191" t="s">
        <v>78</v>
      </c>
      <c r="CJ103" s="191"/>
      <c r="CK103" s="191"/>
      <c r="CL103" s="191"/>
      <c r="CM103" s="191"/>
      <c r="CN103" s="191"/>
      <c r="CO103" s="191"/>
      <c r="CP103" s="191"/>
      <c r="CQ103" s="167">
        <f>'стр.1_3_МЗ'!DG152</f>
        <v>100</v>
      </c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>
        <f>CQ103</f>
        <v>100</v>
      </c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7">
        <v>10</v>
      </c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7">
        <f>DQ103-CQ103+EA103</f>
        <v>-90</v>
      </c>
      <c r="EM103" s="167"/>
      <c r="EN103" s="167"/>
      <c r="EO103" s="167"/>
      <c r="EP103" s="167"/>
      <c r="EQ103" s="167"/>
      <c r="ER103" s="167"/>
      <c r="ES103" s="167"/>
      <c r="ET103" s="167"/>
      <c r="EU103" s="167"/>
      <c r="EV103" s="167"/>
      <c r="EW103" s="167"/>
      <c r="EX103" s="290"/>
      <c r="EY103" s="290"/>
      <c r="EZ103" s="290"/>
      <c r="FA103" s="290"/>
      <c r="FB103" s="290"/>
      <c r="FC103" s="290"/>
      <c r="FD103" s="290"/>
      <c r="FE103" s="290"/>
      <c r="FF103" s="290"/>
      <c r="FG103" s="290"/>
    </row>
    <row r="104" spans="1:163" s="69" customFormat="1" ht="28.5" customHeight="1">
      <c r="A104" s="138" t="s">
        <v>140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 t="s">
        <v>130</v>
      </c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 t="s">
        <v>71</v>
      </c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43" t="s">
        <v>135</v>
      </c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90" t="s">
        <v>77</v>
      </c>
      <c r="CA104" s="190"/>
      <c r="CB104" s="190"/>
      <c r="CC104" s="190"/>
      <c r="CD104" s="190"/>
      <c r="CE104" s="190"/>
      <c r="CF104" s="190"/>
      <c r="CG104" s="190"/>
      <c r="CH104" s="190"/>
      <c r="CI104" s="191" t="s">
        <v>78</v>
      </c>
      <c r="CJ104" s="191"/>
      <c r="CK104" s="191"/>
      <c r="CL104" s="191"/>
      <c r="CM104" s="191"/>
      <c r="CN104" s="191"/>
      <c r="CO104" s="191"/>
      <c r="CP104" s="191"/>
      <c r="CQ104" s="167">
        <f>'стр.1_3_МЗ'!DG153</f>
        <v>95</v>
      </c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>
        <f>CQ104</f>
        <v>95</v>
      </c>
      <c r="DE104" s="167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7">
        <v>10</v>
      </c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>
        <f>DQ104-CQ104+EA104</f>
        <v>-85</v>
      </c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290"/>
      <c r="EY104" s="290"/>
      <c r="EZ104" s="290"/>
      <c r="FA104" s="290"/>
      <c r="FB104" s="290"/>
      <c r="FC104" s="290"/>
      <c r="FD104" s="290"/>
      <c r="FE104" s="290"/>
      <c r="FF104" s="290"/>
      <c r="FG104" s="290"/>
    </row>
    <row r="105" spans="1:163" s="69" customFormat="1" ht="56.25" customHeight="1">
      <c r="A105" s="138" t="s">
        <v>140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 t="s">
        <v>130</v>
      </c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 t="s">
        <v>71</v>
      </c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43" t="s">
        <v>143</v>
      </c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90" t="s">
        <v>77</v>
      </c>
      <c r="CA105" s="190"/>
      <c r="CB105" s="190"/>
      <c r="CC105" s="190"/>
      <c r="CD105" s="190"/>
      <c r="CE105" s="190"/>
      <c r="CF105" s="190"/>
      <c r="CG105" s="190"/>
      <c r="CH105" s="190"/>
      <c r="CI105" s="191" t="s">
        <v>78</v>
      </c>
      <c r="CJ105" s="191"/>
      <c r="CK105" s="191"/>
      <c r="CL105" s="191"/>
      <c r="CM105" s="191"/>
      <c r="CN105" s="191"/>
      <c r="CO105" s="191"/>
      <c r="CP105" s="191"/>
      <c r="CQ105" s="167">
        <f>'стр.1_3_МЗ'!DG154</f>
        <v>100</v>
      </c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>
        <f>CQ105</f>
        <v>100</v>
      </c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7">
        <v>10</v>
      </c>
      <c r="EB105" s="167"/>
      <c r="EC105" s="167"/>
      <c r="ED105" s="167"/>
      <c r="EE105" s="167"/>
      <c r="EF105" s="167"/>
      <c r="EG105" s="167"/>
      <c r="EH105" s="167"/>
      <c r="EI105" s="167"/>
      <c r="EJ105" s="167"/>
      <c r="EK105" s="167"/>
      <c r="EL105" s="167">
        <f>DQ105-CQ105+EA105</f>
        <v>-90</v>
      </c>
      <c r="EM105" s="167"/>
      <c r="EN105" s="167"/>
      <c r="EO105" s="167"/>
      <c r="EP105" s="167"/>
      <c r="EQ105" s="167"/>
      <c r="ER105" s="167"/>
      <c r="ES105" s="167"/>
      <c r="ET105" s="167"/>
      <c r="EU105" s="167"/>
      <c r="EV105" s="167"/>
      <c r="EW105" s="167"/>
      <c r="EX105" s="290"/>
      <c r="EY105" s="290"/>
      <c r="EZ105" s="290"/>
      <c r="FA105" s="290"/>
      <c r="FB105" s="290"/>
      <c r="FC105" s="290"/>
      <c r="FD105" s="290"/>
      <c r="FE105" s="290"/>
      <c r="FF105" s="290"/>
      <c r="FG105" s="290"/>
    </row>
    <row r="106" spans="164:256" s="9" customFormat="1" ht="36.75" customHeight="1" hidden="1"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</row>
    <row r="107" spans="1:256" s="32" customFormat="1" ht="24" customHeight="1">
      <c r="A107" s="125" t="s">
        <v>223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</row>
    <row r="108" spans="164:256" s="9" customFormat="1" ht="36.75" customHeight="1" hidden="1"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</row>
    <row r="109" spans="1:256" s="33" customFormat="1" ht="11.25" customHeight="1">
      <c r="A109" s="126" t="s">
        <v>206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7" t="s">
        <v>207</v>
      </c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 t="s">
        <v>208</v>
      </c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 t="s">
        <v>177</v>
      </c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9" t="s">
        <v>224</v>
      </c>
      <c r="EZ109" s="129"/>
      <c r="FA109" s="129"/>
      <c r="FB109" s="129"/>
      <c r="FC109" s="129"/>
      <c r="FD109" s="129"/>
      <c r="FE109" s="129"/>
      <c r="FF109" s="129"/>
      <c r="FG109" s="12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</row>
    <row r="110" spans="1:256" s="33" customFormat="1" ht="13.5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 t="s">
        <v>225</v>
      </c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287" t="s">
        <v>60</v>
      </c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7"/>
      <c r="CI110" s="287"/>
      <c r="CJ110" s="127" t="s">
        <v>211</v>
      </c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 t="s">
        <v>212</v>
      </c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 t="s">
        <v>213</v>
      </c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9" t="s">
        <v>214</v>
      </c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</row>
    <row r="111" spans="1:256" s="33" customFormat="1" ht="20.25" customHeight="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30" t="s">
        <v>215</v>
      </c>
      <c r="BT111" s="130"/>
      <c r="BU111" s="130"/>
      <c r="BV111" s="130"/>
      <c r="BW111" s="130"/>
      <c r="BX111" s="130"/>
      <c r="BY111" s="130"/>
      <c r="BZ111" s="130"/>
      <c r="CA111" s="130"/>
      <c r="CB111" s="130" t="s">
        <v>216</v>
      </c>
      <c r="CC111" s="130"/>
      <c r="CD111" s="130"/>
      <c r="CE111" s="130"/>
      <c r="CF111" s="130"/>
      <c r="CG111" s="130"/>
      <c r="CH111" s="130"/>
      <c r="CI111" s="130"/>
      <c r="CJ111" s="127" t="s">
        <v>226</v>
      </c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 t="s">
        <v>218</v>
      </c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 t="s">
        <v>227</v>
      </c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</row>
    <row r="112" spans="1:256" s="33" customFormat="1" ht="36.75" customHeight="1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7" t="s">
        <v>220</v>
      </c>
      <c r="L112" s="127"/>
      <c r="M112" s="127"/>
      <c r="N112" s="127"/>
      <c r="O112" s="127"/>
      <c r="P112" s="127"/>
      <c r="Q112" s="127"/>
      <c r="R112" s="127"/>
      <c r="S112" s="127"/>
      <c r="T112" s="127"/>
      <c r="U112" s="127" t="s">
        <v>220</v>
      </c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 t="s">
        <v>220</v>
      </c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 t="s">
        <v>220</v>
      </c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 t="s">
        <v>220</v>
      </c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  <c r="IP112" s="69"/>
      <c r="IQ112" s="69"/>
      <c r="IR112" s="69"/>
      <c r="IS112" s="69"/>
      <c r="IT112" s="69"/>
      <c r="IU112" s="69"/>
      <c r="IV112" s="69"/>
    </row>
    <row r="113" spans="1:256" s="33" customFormat="1" ht="11.25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</row>
    <row r="114" spans="1:256" s="36" customFormat="1" ht="9.75" customHeight="1">
      <c r="A114" s="135">
        <v>1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6">
        <v>2</v>
      </c>
      <c r="L114" s="136"/>
      <c r="M114" s="136"/>
      <c r="N114" s="136"/>
      <c r="O114" s="136"/>
      <c r="P114" s="136"/>
      <c r="Q114" s="136"/>
      <c r="R114" s="136"/>
      <c r="S114" s="136"/>
      <c r="T114" s="136"/>
      <c r="U114" s="136">
        <v>3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>
        <v>4</v>
      </c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>
        <v>5</v>
      </c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>
        <v>6</v>
      </c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>
        <v>7</v>
      </c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>
        <v>8</v>
      </c>
      <c r="BT114" s="136"/>
      <c r="BU114" s="136"/>
      <c r="BV114" s="136"/>
      <c r="BW114" s="136"/>
      <c r="BX114" s="136"/>
      <c r="BY114" s="136"/>
      <c r="BZ114" s="136"/>
      <c r="CA114" s="136"/>
      <c r="CB114" s="136">
        <v>9</v>
      </c>
      <c r="CC114" s="136"/>
      <c r="CD114" s="136"/>
      <c r="CE114" s="136"/>
      <c r="CF114" s="136"/>
      <c r="CG114" s="136"/>
      <c r="CH114" s="136"/>
      <c r="CI114" s="136"/>
      <c r="CJ114" s="136">
        <v>10</v>
      </c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>
        <v>11</v>
      </c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>
        <v>12</v>
      </c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>
        <v>13</v>
      </c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>
        <v>14</v>
      </c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288">
        <v>15</v>
      </c>
      <c r="EQ114" s="288"/>
      <c r="ER114" s="288"/>
      <c r="ES114" s="288"/>
      <c r="ET114" s="288"/>
      <c r="EU114" s="288"/>
      <c r="EV114" s="288"/>
      <c r="EW114" s="288"/>
      <c r="EX114" s="288"/>
      <c r="EY114" s="288">
        <v>16</v>
      </c>
      <c r="EZ114" s="288"/>
      <c r="FA114" s="288"/>
      <c r="FB114" s="288"/>
      <c r="FC114" s="288"/>
      <c r="FD114" s="288"/>
      <c r="FE114" s="288"/>
      <c r="FF114" s="288"/>
      <c r="FG114" s="288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</row>
    <row r="115" spans="1:200" s="69" customFormat="1" ht="30.75" customHeight="1">
      <c r="A115" s="188" t="s">
        <v>140</v>
      </c>
      <c r="B115" s="188"/>
      <c r="C115" s="188"/>
      <c r="D115" s="188"/>
      <c r="E115" s="188"/>
      <c r="F115" s="188"/>
      <c r="G115" s="188"/>
      <c r="H115" s="188"/>
      <c r="I115" s="188"/>
      <c r="J115" s="188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 t="s">
        <v>130</v>
      </c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 t="s">
        <v>71</v>
      </c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301" t="s">
        <v>235</v>
      </c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189" t="s">
        <v>99</v>
      </c>
      <c r="BT115" s="189"/>
      <c r="BU115" s="189"/>
      <c r="BV115" s="189"/>
      <c r="BW115" s="189"/>
      <c r="BX115" s="189"/>
      <c r="BY115" s="189"/>
      <c r="BZ115" s="189"/>
      <c r="CA115" s="189"/>
      <c r="CB115" s="191" t="s">
        <v>100</v>
      </c>
      <c r="CC115" s="191"/>
      <c r="CD115" s="191"/>
      <c r="CE115" s="191"/>
      <c r="CF115" s="191"/>
      <c r="CG115" s="191"/>
      <c r="CH115" s="191"/>
      <c r="CI115" s="191"/>
      <c r="CJ115" s="167">
        <f>'стр.1_3_МЗ'!CN163</f>
        <v>55</v>
      </c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303">
        <f>(CJ115*8+45*4)/12</f>
        <v>51.666666666666664</v>
      </c>
      <c r="CW115" s="303"/>
      <c r="CX115" s="303"/>
      <c r="CY115" s="303"/>
      <c r="CZ115" s="303"/>
      <c r="DA115" s="303"/>
      <c r="DB115" s="303"/>
      <c r="DC115" s="303"/>
      <c r="DD115" s="303"/>
      <c r="DE115" s="303"/>
      <c r="DF115" s="303"/>
      <c r="DG115" s="303"/>
      <c r="DH115" s="303"/>
      <c r="DI115" s="246">
        <f>CV115</f>
        <v>51.666666666666664</v>
      </c>
      <c r="DJ115" s="246"/>
      <c r="DK115" s="246"/>
      <c r="DL115" s="246"/>
      <c r="DM115" s="246"/>
      <c r="DN115" s="246"/>
      <c r="DO115" s="246"/>
      <c r="DP115" s="246"/>
      <c r="DQ115" s="246"/>
      <c r="DR115" s="246"/>
      <c r="DS115" s="304">
        <f>CJ115*0.1</f>
        <v>5.5</v>
      </c>
      <c r="DT115" s="304"/>
      <c r="DU115" s="304"/>
      <c r="DV115" s="304"/>
      <c r="DW115" s="304"/>
      <c r="DX115" s="304"/>
      <c r="DY115" s="304"/>
      <c r="DZ115" s="304"/>
      <c r="EA115" s="304"/>
      <c r="EB115" s="304"/>
      <c r="EC115" s="304"/>
      <c r="ED115" s="304">
        <f>DI115-CJ115+DS115</f>
        <v>2.1666666666666643</v>
      </c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5" t="s">
        <v>236</v>
      </c>
      <c r="EQ115" s="305"/>
      <c r="ER115" s="305"/>
      <c r="ES115" s="305"/>
      <c r="ET115" s="305"/>
      <c r="EU115" s="305"/>
      <c r="EV115" s="305"/>
      <c r="EW115" s="305"/>
      <c r="EX115" s="305"/>
      <c r="EY115" s="296"/>
      <c r="EZ115" s="296"/>
      <c r="FA115" s="296"/>
      <c r="FB115" s="296"/>
      <c r="FC115" s="296"/>
      <c r="FD115" s="296"/>
      <c r="FE115" s="296"/>
      <c r="FF115" s="296"/>
      <c r="FG115" s="296"/>
      <c r="FL115" s="297" t="s">
        <v>237</v>
      </c>
      <c r="FM115" s="297"/>
      <c r="FN115" s="297"/>
      <c r="FO115" s="297"/>
      <c r="FP115" s="297"/>
      <c r="FQ115" s="297"/>
      <c r="FR115" s="297"/>
      <c r="FS115" s="297"/>
      <c r="FT115" s="297"/>
      <c r="FU115" s="297"/>
      <c r="FV115" s="297"/>
      <c r="FW115" s="297"/>
      <c r="FX115" s="297"/>
      <c r="FY115" s="297"/>
      <c r="FZ115" s="297"/>
      <c r="GA115" s="297"/>
      <c r="GB115" s="297"/>
      <c r="GC115" s="297"/>
      <c r="GD115" s="297"/>
      <c r="GE115" s="297"/>
      <c r="GF115" s="297"/>
      <c r="GG115" s="297"/>
      <c r="GH115" s="297"/>
      <c r="GI115" s="297"/>
      <c r="GJ115" s="297"/>
      <c r="GK115" s="297"/>
      <c r="GL115" s="297"/>
      <c r="GM115" s="297"/>
      <c r="GN115" s="297"/>
      <c r="GO115" s="297"/>
      <c r="GP115" s="297"/>
      <c r="GQ115" s="297"/>
      <c r="GR115" s="297"/>
    </row>
    <row r="116" spans="73:256" s="24" customFormat="1" ht="21.75" customHeight="1">
      <c r="BU116" s="118" t="s">
        <v>43</v>
      </c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9" t="s">
        <v>109</v>
      </c>
      <c r="CF116" s="119"/>
      <c r="CG116" s="119"/>
      <c r="CH116" s="119"/>
      <c r="CI116" s="119"/>
      <c r="CJ116" s="119"/>
      <c r="CK116" s="119"/>
      <c r="CL116" s="11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</row>
    <row r="117" spans="164:256" ht="36.75" customHeight="1" hidden="1"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</row>
    <row r="118" spans="1:163" s="69" customFormat="1" ht="45.75" customHeight="1">
      <c r="A118" s="120" t="s">
        <v>45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1" t="s">
        <v>144</v>
      </c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"/>
      <c r="DO118" s="1"/>
      <c r="DP118" s="285" t="s">
        <v>47</v>
      </c>
      <c r="DQ118" s="285"/>
      <c r="DR118" s="285"/>
      <c r="DS118" s="285"/>
      <c r="DT118" s="285"/>
      <c r="DU118" s="285"/>
      <c r="DV118" s="285"/>
      <c r="DW118" s="285"/>
      <c r="DX118" s="285"/>
      <c r="DY118" s="285"/>
      <c r="DZ118" s="285"/>
      <c r="EA118" s="285"/>
      <c r="EB118" s="285"/>
      <c r="EC118" s="285"/>
      <c r="ED118" s="285"/>
      <c r="EE118" s="285"/>
      <c r="EF118" s="285"/>
      <c r="EG118" s="285"/>
      <c r="EH118" s="285"/>
      <c r="EI118" s="285"/>
      <c r="EJ118" s="285"/>
      <c r="EK118" s="285"/>
      <c r="EL118" s="285"/>
      <c r="EM118" s="285"/>
      <c r="EN118" s="285"/>
      <c r="EO118" s="285"/>
      <c r="EP118" s="285"/>
      <c r="EQ118" s="1"/>
      <c r="ER118" s="286" t="s">
        <v>145</v>
      </c>
      <c r="ES118" s="286"/>
      <c r="ET118" s="286"/>
      <c r="EU118" s="286"/>
      <c r="EV118" s="286"/>
      <c r="EW118" s="286"/>
      <c r="EX118" s="286"/>
      <c r="EY118" s="286"/>
      <c r="EZ118" s="286"/>
      <c r="FA118" s="286"/>
      <c r="FB118" s="286"/>
      <c r="FC118" s="286"/>
      <c r="FD118" s="286"/>
      <c r="FE118" s="286"/>
      <c r="FF118" s="286"/>
      <c r="FG118" s="286"/>
    </row>
    <row r="119" spans="112:256" s="9" customFormat="1" ht="15" customHeight="1">
      <c r="DH119" s="1"/>
      <c r="DI119" s="1"/>
      <c r="DJ119" s="1"/>
      <c r="DK119" s="1"/>
      <c r="DL119" s="67"/>
      <c r="DM119" s="1"/>
      <c r="DN119" s="1"/>
      <c r="DO119" s="1"/>
      <c r="DP119" s="285"/>
      <c r="DQ119" s="285"/>
      <c r="DR119" s="285"/>
      <c r="DS119" s="285"/>
      <c r="DT119" s="285"/>
      <c r="DU119" s="285"/>
      <c r="DV119" s="285"/>
      <c r="DW119" s="285"/>
      <c r="DX119" s="285"/>
      <c r="DY119" s="285"/>
      <c r="DZ119" s="285"/>
      <c r="EA119" s="285"/>
      <c r="EB119" s="285"/>
      <c r="EC119" s="285"/>
      <c r="ED119" s="285"/>
      <c r="EE119" s="285"/>
      <c r="EF119" s="285"/>
      <c r="EG119" s="285"/>
      <c r="EH119" s="285"/>
      <c r="EI119" s="285"/>
      <c r="EJ119" s="285"/>
      <c r="EK119" s="285"/>
      <c r="EL119" s="285"/>
      <c r="EM119" s="285"/>
      <c r="EN119" s="285"/>
      <c r="EO119" s="285"/>
      <c r="EP119" s="285"/>
      <c r="EQ119" s="1"/>
      <c r="ER119" s="286"/>
      <c r="ES119" s="286"/>
      <c r="ET119" s="286"/>
      <c r="EU119" s="286"/>
      <c r="EV119" s="286"/>
      <c r="EW119" s="286"/>
      <c r="EX119" s="286"/>
      <c r="EY119" s="286"/>
      <c r="EZ119" s="286"/>
      <c r="FA119" s="286"/>
      <c r="FB119" s="286"/>
      <c r="FC119" s="286"/>
      <c r="FD119" s="286"/>
      <c r="FE119" s="286"/>
      <c r="FF119" s="286"/>
      <c r="FG119" s="286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</row>
    <row r="120" spans="1:163" s="69" customFormat="1" ht="42.75" customHeight="1">
      <c r="A120" s="120" t="s">
        <v>49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298" t="s">
        <v>239</v>
      </c>
      <c r="AK120" s="298"/>
      <c r="AL120" s="298"/>
      <c r="AM120" s="298"/>
      <c r="AN120" s="298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  <c r="CC120" s="29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8"/>
      <c r="CO120" s="298"/>
      <c r="CP120" s="298"/>
      <c r="CQ120" s="298"/>
      <c r="CR120" s="298"/>
      <c r="CS120" s="298"/>
      <c r="CT120" s="298"/>
      <c r="CU120" s="298"/>
      <c r="CV120" s="298"/>
      <c r="CW120" s="298"/>
      <c r="CX120" s="298"/>
      <c r="CY120" s="298"/>
      <c r="CZ120" s="298"/>
      <c r="DA120" s="298"/>
      <c r="DB120" s="298"/>
      <c r="DC120" s="298"/>
      <c r="DD120" s="298"/>
      <c r="DE120" s="298"/>
      <c r="DF120" s="298"/>
      <c r="DG120" s="298"/>
      <c r="DH120" s="298"/>
      <c r="DI120" s="298"/>
      <c r="DJ120" s="298"/>
      <c r="DK120" s="298"/>
      <c r="DL120" s="298"/>
      <c r="DM120" s="298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46"/>
      <c r="EO120" s="1"/>
      <c r="EP120" s="1"/>
      <c r="EQ120" s="1"/>
      <c r="ER120" s="1"/>
      <c r="ES120" s="1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</row>
    <row r="121" spans="1:163" s="69" customFormat="1" ht="36.75" customHeight="1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  <c r="CW121" s="299"/>
      <c r="CX121" s="299"/>
      <c r="CY121" s="299"/>
      <c r="CZ121" s="299"/>
      <c r="DA121" s="299"/>
      <c r="DB121" s="299"/>
      <c r="DC121" s="299"/>
      <c r="DD121" s="299"/>
      <c r="DE121" s="299"/>
      <c r="DF121" s="299"/>
      <c r="DG121" s="299"/>
      <c r="DH121" s="299"/>
      <c r="DI121" s="299"/>
      <c r="DJ121" s="299"/>
      <c r="DK121" s="299"/>
      <c r="DL121" s="299"/>
      <c r="DM121" s="299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64:256" s="9" customFormat="1" ht="36.75" customHeight="1" hidden="1"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9"/>
      <c r="IT122" s="69"/>
      <c r="IU122" s="69"/>
      <c r="IV122" s="69"/>
    </row>
    <row r="123" spans="1:256" s="32" customFormat="1" ht="24" customHeight="1">
      <c r="A123" s="125" t="s">
        <v>204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  <c r="EF123" s="125"/>
      <c r="EG123" s="125"/>
      <c r="EH123" s="125"/>
      <c r="EI123" s="125"/>
      <c r="EJ123" s="125"/>
      <c r="EK123" s="125"/>
      <c r="EL123" s="125"/>
      <c r="EM123" s="125"/>
      <c r="EN123" s="125"/>
      <c r="EO123" s="125"/>
      <c r="EP123" s="125"/>
      <c r="EQ123" s="125"/>
      <c r="ER123" s="125"/>
      <c r="ES123" s="125"/>
      <c r="ET123" s="125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5"/>
      <c r="FF123" s="125"/>
      <c r="FG123" s="125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</row>
    <row r="124" spans="1:256" s="32" customFormat="1" ht="21.75" customHeight="1">
      <c r="A124" s="125" t="s">
        <v>205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5"/>
      <c r="EC124" s="125"/>
      <c r="ED124" s="125"/>
      <c r="EE124" s="125"/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25"/>
      <c r="EU124" s="125"/>
      <c r="EV124" s="125"/>
      <c r="EW124" s="125"/>
      <c r="EX124" s="125"/>
      <c r="EY124" s="125"/>
      <c r="EZ124" s="125"/>
      <c r="FA124" s="125"/>
      <c r="FB124" s="125"/>
      <c r="FC124" s="125"/>
      <c r="FD124" s="125"/>
      <c r="FE124" s="125"/>
      <c r="FF124" s="125"/>
      <c r="FG124" s="125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9"/>
      <c r="IT124" s="69"/>
      <c r="IU124" s="69"/>
      <c r="IV124" s="69"/>
    </row>
    <row r="125" spans="164:256" s="9" customFormat="1" ht="36.75" customHeight="1" hidden="1"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</row>
    <row r="126" spans="1:256" s="34" customFormat="1" ht="13.5" customHeight="1">
      <c r="A126" s="126" t="s">
        <v>206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7" t="s">
        <v>207</v>
      </c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 t="s">
        <v>208</v>
      </c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9" t="s">
        <v>209</v>
      </c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</row>
    <row r="127" spans="1:256" s="33" customFormat="1" ht="12" customHeight="1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 t="s">
        <v>210</v>
      </c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287" t="s">
        <v>60</v>
      </c>
      <c r="CA127" s="287"/>
      <c r="CB127" s="287"/>
      <c r="CC127" s="287"/>
      <c r="CD127" s="287"/>
      <c r="CE127" s="287"/>
      <c r="CF127" s="287"/>
      <c r="CG127" s="287"/>
      <c r="CH127" s="287"/>
      <c r="CI127" s="287"/>
      <c r="CJ127" s="287"/>
      <c r="CK127" s="287"/>
      <c r="CL127" s="287"/>
      <c r="CM127" s="287"/>
      <c r="CN127" s="287"/>
      <c r="CO127" s="287"/>
      <c r="CP127" s="287"/>
      <c r="CQ127" s="127" t="s">
        <v>211</v>
      </c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 t="s">
        <v>212</v>
      </c>
      <c r="EB127" s="127"/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 t="s">
        <v>213</v>
      </c>
      <c r="EM127" s="127"/>
      <c r="EN127" s="127"/>
      <c r="EO127" s="127"/>
      <c r="EP127" s="127"/>
      <c r="EQ127" s="127"/>
      <c r="ER127" s="127"/>
      <c r="ES127" s="127"/>
      <c r="ET127" s="127"/>
      <c r="EU127" s="127"/>
      <c r="EV127" s="127"/>
      <c r="EW127" s="127"/>
      <c r="EX127" s="129" t="s">
        <v>214</v>
      </c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</row>
    <row r="128" spans="1:256" s="33" customFormat="1" ht="17.25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30" t="s">
        <v>215</v>
      </c>
      <c r="CA128" s="130"/>
      <c r="CB128" s="130"/>
      <c r="CC128" s="130"/>
      <c r="CD128" s="130"/>
      <c r="CE128" s="130"/>
      <c r="CF128" s="130"/>
      <c r="CG128" s="130"/>
      <c r="CH128" s="130"/>
      <c r="CI128" s="130" t="s">
        <v>216</v>
      </c>
      <c r="CJ128" s="130"/>
      <c r="CK128" s="130"/>
      <c r="CL128" s="130"/>
      <c r="CM128" s="130"/>
      <c r="CN128" s="130"/>
      <c r="CO128" s="130"/>
      <c r="CP128" s="130"/>
      <c r="CQ128" s="127" t="s">
        <v>217</v>
      </c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 t="s">
        <v>218</v>
      </c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 t="s">
        <v>219</v>
      </c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</row>
    <row r="129" spans="1:256" s="33" customFormat="1" ht="36.75" customHeight="1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7" t="s">
        <v>220</v>
      </c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 t="s">
        <v>220</v>
      </c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 t="s">
        <v>220</v>
      </c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 t="s">
        <v>220</v>
      </c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 t="s">
        <v>220</v>
      </c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  <c r="EW129" s="127"/>
      <c r="EX129" s="129"/>
      <c r="EY129" s="129"/>
      <c r="EZ129" s="129"/>
      <c r="FA129" s="129"/>
      <c r="FB129" s="129"/>
      <c r="FC129" s="129"/>
      <c r="FD129" s="129"/>
      <c r="FE129" s="129"/>
      <c r="FF129" s="129"/>
      <c r="FG129" s="12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9"/>
      <c r="IT129" s="69"/>
      <c r="IU129" s="69"/>
      <c r="IV129" s="69"/>
    </row>
    <row r="130" spans="1:256" s="33" customFormat="1" ht="36.75" customHeight="1" hidden="1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27"/>
      <c r="EU130" s="127"/>
      <c r="EV130" s="127"/>
      <c r="EW130" s="127"/>
      <c r="EX130" s="129"/>
      <c r="EY130" s="129"/>
      <c r="EZ130" s="129"/>
      <c r="FA130" s="129"/>
      <c r="FB130" s="129"/>
      <c r="FC130" s="129"/>
      <c r="FD130" s="129"/>
      <c r="FE130" s="129"/>
      <c r="FF130" s="129"/>
      <c r="FG130" s="12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</row>
    <row r="131" spans="1:256" s="36" customFormat="1" ht="11.25" customHeight="1">
      <c r="A131" s="135">
        <v>1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6">
        <v>2</v>
      </c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>
        <v>3</v>
      </c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>
        <v>4</v>
      </c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>
        <v>5</v>
      </c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>
        <v>6</v>
      </c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>
        <v>7</v>
      </c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>
        <v>8</v>
      </c>
      <c r="CA131" s="136"/>
      <c r="CB131" s="136"/>
      <c r="CC131" s="136"/>
      <c r="CD131" s="136"/>
      <c r="CE131" s="136"/>
      <c r="CF131" s="136"/>
      <c r="CG131" s="136"/>
      <c r="CH131" s="136"/>
      <c r="CI131" s="136">
        <v>9</v>
      </c>
      <c r="CJ131" s="136"/>
      <c r="CK131" s="136"/>
      <c r="CL131" s="136"/>
      <c r="CM131" s="136"/>
      <c r="CN131" s="136"/>
      <c r="CO131" s="136"/>
      <c r="CP131" s="136"/>
      <c r="CQ131" s="136">
        <v>10</v>
      </c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>
        <v>11</v>
      </c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>
        <v>12</v>
      </c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>
        <v>13</v>
      </c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>
        <v>14</v>
      </c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288">
        <v>15</v>
      </c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</row>
    <row r="132" spans="1:163" s="69" customFormat="1" ht="47.25" customHeight="1">
      <c r="A132" s="138" t="s">
        <v>146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 t="s">
        <v>130</v>
      </c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 t="s">
        <v>71</v>
      </c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 t="s">
        <v>240</v>
      </c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90" t="s">
        <v>77</v>
      </c>
      <c r="CA132" s="190"/>
      <c r="CB132" s="190"/>
      <c r="CC132" s="190"/>
      <c r="CD132" s="190"/>
      <c r="CE132" s="190"/>
      <c r="CF132" s="190"/>
      <c r="CG132" s="190"/>
      <c r="CH132" s="190"/>
      <c r="CI132" s="191" t="s">
        <v>78</v>
      </c>
      <c r="CJ132" s="191"/>
      <c r="CK132" s="191"/>
      <c r="CL132" s="191"/>
      <c r="CM132" s="191"/>
      <c r="CN132" s="191"/>
      <c r="CO132" s="191"/>
      <c r="CP132" s="191"/>
      <c r="CQ132" s="167">
        <f>'стр.1_3_МЗ'!DG203</f>
        <v>100</v>
      </c>
      <c r="CR132" s="167"/>
      <c r="CS132" s="167"/>
      <c r="CT132" s="167"/>
      <c r="CU132" s="167"/>
      <c r="CV132" s="167"/>
      <c r="CW132" s="167"/>
      <c r="CX132" s="167"/>
      <c r="CY132" s="167"/>
      <c r="CZ132" s="167"/>
      <c r="DA132" s="167"/>
      <c r="DB132" s="167"/>
      <c r="DC132" s="167"/>
      <c r="DD132" s="167">
        <f>CQ132</f>
        <v>100</v>
      </c>
      <c r="DE132" s="167"/>
      <c r="DF132" s="167"/>
      <c r="DG132" s="167"/>
      <c r="DH132" s="167"/>
      <c r="DI132" s="167"/>
      <c r="DJ132" s="167"/>
      <c r="DK132" s="167"/>
      <c r="DL132" s="167"/>
      <c r="DM132" s="167"/>
      <c r="DN132" s="167"/>
      <c r="DO132" s="167"/>
      <c r="DP132" s="167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7">
        <v>10</v>
      </c>
      <c r="EB132" s="167"/>
      <c r="EC132" s="167"/>
      <c r="ED132" s="167"/>
      <c r="EE132" s="167"/>
      <c r="EF132" s="167"/>
      <c r="EG132" s="167"/>
      <c r="EH132" s="167"/>
      <c r="EI132" s="167"/>
      <c r="EJ132" s="167"/>
      <c r="EK132" s="167"/>
      <c r="EL132" s="167">
        <f>DQ132-CQ132+EA132</f>
        <v>-90</v>
      </c>
      <c r="EM132" s="167"/>
      <c r="EN132" s="167"/>
      <c r="EO132" s="167"/>
      <c r="EP132" s="167"/>
      <c r="EQ132" s="167"/>
      <c r="ER132" s="167"/>
      <c r="ES132" s="167"/>
      <c r="ET132" s="167"/>
      <c r="EU132" s="167"/>
      <c r="EV132" s="167"/>
      <c r="EW132" s="167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</row>
    <row r="133" spans="1:163" s="69" customFormat="1" ht="28.5" customHeight="1">
      <c r="A133" s="138" t="s">
        <v>146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 t="s">
        <v>130</v>
      </c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 t="s">
        <v>71</v>
      </c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43" t="s">
        <v>149</v>
      </c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90" t="s">
        <v>77</v>
      </c>
      <c r="CA133" s="190"/>
      <c r="CB133" s="190"/>
      <c r="CC133" s="190"/>
      <c r="CD133" s="190"/>
      <c r="CE133" s="190"/>
      <c r="CF133" s="190"/>
      <c r="CG133" s="190"/>
      <c r="CH133" s="190"/>
      <c r="CI133" s="191" t="s">
        <v>78</v>
      </c>
      <c r="CJ133" s="191"/>
      <c r="CK133" s="191"/>
      <c r="CL133" s="191"/>
      <c r="CM133" s="191"/>
      <c r="CN133" s="191"/>
      <c r="CO133" s="191"/>
      <c r="CP133" s="191"/>
      <c r="CQ133" s="167">
        <f>'стр.1_3_МЗ'!DG204</f>
        <v>100</v>
      </c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>
        <f>CQ133</f>
        <v>100</v>
      </c>
      <c r="DE133" s="167"/>
      <c r="DF133" s="167"/>
      <c r="DG133" s="167"/>
      <c r="DH133" s="167"/>
      <c r="DI133" s="167"/>
      <c r="DJ133" s="167"/>
      <c r="DK133" s="167"/>
      <c r="DL133" s="167"/>
      <c r="DM133" s="167"/>
      <c r="DN133" s="167"/>
      <c r="DO133" s="167"/>
      <c r="DP133" s="167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7">
        <v>10</v>
      </c>
      <c r="EB133" s="167"/>
      <c r="EC133" s="167"/>
      <c r="ED133" s="167"/>
      <c r="EE133" s="167"/>
      <c r="EF133" s="167"/>
      <c r="EG133" s="167"/>
      <c r="EH133" s="167"/>
      <c r="EI133" s="167"/>
      <c r="EJ133" s="167"/>
      <c r="EK133" s="167"/>
      <c r="EL133" s="167">
        <f>DQ133-CQ133+EA133</f>
        <v>-90</v>
      </c>
      <c r="EM133" s="167"/>
      <c r="EN133" s="167"/>
      <c r="EO133" s="167"/>
      <c r="EP133" s="167"/>
      <c r="EQ133" s="167"/>
      <c r="ER133" s="167"/>
      <c r="ES133" s="167"/>
      <c r="ET133" s="167"/>
      <c r="EU133" s="167"/>
      <c r="EV133" s="167"/>
      <c r="EW133" s="167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</row>
    <row r="134" spans="1:163" s="69" customFormat="1" ht="38.25" customHeight="1">
      <c r="A134" s="138" t="s">
        <v>146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 t="s">
        <v>130</v>
      </c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 t="s">
        <v>71</v>
      </c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43" t="s">
        <v>134</v>
      </c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90" t="s">
        <v>77</v>
      </c>
      <c r="CA134" s="190"/>
      <c r="CB134" s="190"/>
      <c r="CC134" s="190"/>
      <c r="CD134" s="190"/>
      <c r="CE134" s="190"/>
      <c r="CF134" s="190"/>
      <c r="CG134" s="190"/>
      <c r="CH134" s="190"/>
      <c r="CI134" s="191" t="s">
        <v>78</v>
      </c>
      <c r="CJ134" s="191"/>
      <c r="CK134" s="191"/>
      <c r="CL134" s="191"/>
      <c r="CM134" s="191"/>
      <c r="CN134" s="191"/>
      <c r="CO134" s="191"/>
      <c r="CP134" s="191"/>
      <c r="CQ134" s="167">
        <f>'стр.1_3_МЗ'!DG205</f>
        <v>100</v>
      </c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>
        <f>CQ134</f>
        <v>100</v>
      </c>
      <c r="DE134" s="167"/>
      <c r="DF134" s="167"/>
      <c r="DG134" s="167"/>
      <c r="DH134" s="167"/>
      <c r="DI134" s="167"/>
      <c r="DJ134" s="167"/>
      <c r="DK134" s="167"/>
      <c r="DL134" s="167"/>
      <c r="DM134" s="167"/>
      <c r="DN134" s="167"/>
      <c r="DO134" s="167"/>
      <c r="DP134" s="167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7">
        <v>10</v>
      </c>
      <c r="EB134" s="167"/>
      <c r="EC134" s="167"/>
      <c r="ED134" s="167"/>
      <c r="EE134" s="167"/>
      <c r="EF134" s="167"/>
      <c r="EG134" s="167"/>
      <c r="EH134" s="167"/>
      <c r="EI134" s="167"/>
      <c r="EJ134" s="167"/>
      <c r="EK134" s="167"/>
      <c r="EL134" s="167">
        <f>DQ134-CQ134+EA134</f>
        <v>-90</v>
      </c>
      <c r="EM134" s="167"/>
      <c r="EN134" s="167"/>
      <c r="EO134" s="167"/>
      <c r="EP134" s="167"/>
      <c r="EQ134" s="167"/>
      <c r="ER134" s="167"/>
      <c r="ES134" s="167"/>
      <c r="ET134" s="167"/>
      <c r="EU134" s="167"/>
      <c r="EV134" s="167"/>
      <c r="EW134" s="167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</row>
    <row r="135" spans="1:163" s="69" customFormat="1" ht="28.5" customHeight="1">
      <c r="A135" s="138" t="s">
        <v>146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 t="s">
        <v>130</v>
      </c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 t="s">
        <v>71</v>
      </c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43" t="s">
        <v>150</v>
      </c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90" t="s">
        <v>77</v>
      </c>
      <c r="CA135" s="190"/>
      <c r="CB135" s="190"/>
      <c r="CC135" s="190"/>
      <c r="CD135" s="190"/>
      <c r="CE135" s="190"/>
      <c r="CF135" s="190"/>
      <c r="CG135" s="190"/>
      <c r="CH135" s="190"/>
      <c r="CI135" s="191" t="s">
        <v>78</v>
      </c>
      <c r="CJ135" s="191"/>
      <c r="CK135" s="191"/>
      <c r="CL135" s="191"/>
      <c r="CM135" s="191"/>
      <c r="CN135" s="191"/>
      <c r="CO135" s="191"/>
      <c r="CP135" s="191"/>
      <c r="CQ135" s="167">
        <f>'стр.1_3_МЗ'!DG206</f>
        <v>95</v>
      </c>
      <c r="CR135" s="167"/>
      <c r="CS135" s="167"/>
      <c r="CT135" s="167"/>
      <c r="CU135" s="167"/>
      <c r="CV135" s="167"/>
      <c r="CW135" s="167"/>
      <c r="CX135" s="167"/>
      <c r="CY135" s="167"/>
      <c r="CZ135" s="167"/>
      <c r="DA135" s="167"/>
      <c r="DB135" s="167"/>
      <c r="DC135" s="167"/>
      <c r="DD135" s="167">
        <f>CQ135</f>
        <v>95</v>
      </c>
      <c r="DE135" s="167"/>
      <c r="DF135" s="167"/>
      <c r="DG135" s="167"/>
      <c r="DH135" s="167"/>
      <c r="DI135" s="167"/>
      <c r="DJ135" s="167"/>
      <c r="DK135" s="167"/>
      <c r="DL135" s="167"/>
      <c r="DM135" s="167"/>
      <c r="DN135" s="167"/>
      <c r="DO135" s="167"/>
      <c r="DP135" s="167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7">
        <v>10</v>
      </c>
      <c r="EB135" s="167"/>
      <c r="EC135" s="167"/>
      <c r="ED135" s="167"/>
      <c r="EE135" s="167"/>
      <c r="EF135" s="167"/>
      <c r="EG135" s="167"/>
      <c r="EH135" s="167"/>
      <c r="EI135" s="167"/>
      <c r="EJ135" s="167"/>
      <c r="EK135" s="167"/>
      <c r="EL135" s="167">
        <f>DQ135-CQ135+EA135</f>
        <v>-85</v>
      </c>
      <c r="EM135" s="167"/>
      <c r="EN135" s="167"/>
      <c r="EO135" s="167"/>
      <c r="EP135" s="167"/>
      <c r="EQ135" s="167"/>
      <c r="ER135" s="167"/>
      <c r="ES135" s="167"/>
      <c r="ET135" s="167"/>
      <c r="EU135" s="167"/>
      <c r="EV135" s="167"/>
      <c r="EW135" s="167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</row>
    <row r="136" spans="1:163" s="69" customFormat="1" ht="64.5" customHeight="1">
      <c r="A136" s="138" t="s">
        <v>146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 t="s">
        <v>130</v>
      </c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 t="s">
        <v>71</v>
      </c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43" t="s">
        <v>151</v>
      </c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90" t="s">
        <v>77</v>
      </c>
      <c r="CA136" s="190"/>
      <c r="CB136" s="190"/>
      <c r="CC136" s="190"/>
      <c r="CD136" s="190"/>
      <c r="CE136" s="190"/>
      <c r="CF136" s="190"/>
      <c r="CG136" s="190"/>
      <c r="CH136" s="190"/>
      <c r="CI136" s="191" t="s">
        <v>78</v>
      </c>
      <c r="CJ136" s="191"/>
      <c r="CK136" s="191"/>
      <c r="CL136" s="191"/>
      <c r="CM136" s="191"/>
      <c r="CN136" s="191"/>
      <c r="CO136" s="191"/>
      <c r="CP136" s="191"/>
      <c r="CQ136" s="167">
        <f>'стр.1_3_МЗ'!DG207</f>
        <v>100</v>
      </c>
      <c r="CR136" s="167"/>
      <c r="CS136" s="167"/>
      <c r="CT136" s="167"/>
      <c r="CU136" s="167"/>
      <c r="CV136" s="167"/>
      <c r="CW136" s="167"/>
      <c r="CX136" s="167"/>
      <c r="CY136" s="167"/>
      <c r="CZ136" s="167"/>
      <c r="DA136" s="167"/>
      <c r="DB136" s="167"/>
      <c r="DC136" s="167"/>
      <c r="DD136" s="167">
        <f>CQ136</f>
        <v>100</v>
      </c>
      <c r="DE136" s="167"/>
      <c r="DF136" s="167"/>
      <c r="DG136" s="167"/>
      <c r="DH136" s="167"/>
      <c r="DI136" s="167"/>
      <c r="DJ136" s="167"/>
      <c r="DK136" s="167"/>
      <c r="DL136" s="167"/>
      <c r="DM136" s="167"/>
      <c r="DN136" s="167"/>
      <c r="DO136" s="167"/>
      <c r="DP136" s="167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7">
        <v>10</v>
      </c>
      <c r="EB136" s="167"/>
      <c r="EC136" s="167"/>
      <c r="ED136" s="167"/>
      <c r="EE136" s="167"/>
      <c r="EF136" s="167"/>
      <c r="EG136" s="167"/>
      <c r="EH136" s="167"/>
      <c r="EI136" s="167"/>
      <c r="EJ136" s="167"/>
      <c r="EK136" s="167"/>
      <c r="EL136" s="167">
        <f>DQ136-CQ136+EA136</f>
        <v>-90</v>
      </c>
      <c r="EM136" s="167"/>
      <c r="EN136" s="167"/>
      <c r="EO136" s="167"/>
      <c r="EP136" s="167"/>
      <c r="EQ136" s="167"/>
      <c r="ER136" s="167"/>
      <c r="ES136" s="167"/>
      <c r="ET136" s="167"/>
      <c r="EU136" s="167"/>
      <c r="EV136" s="167"/>
      <c r="EW136" s="167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</row>
    <row r="137" spans="164:256" s="9" customFormat="1" ht="6" customHeight="1"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</row>
    <row r="138" spans="1:256" s="9" customFormat="1" ht="25.5" customHeight="1">
      <c r="A138" s="9" t="s">
        <v>223</v>
      </c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</row>
    <row r="139" spans="164:256" s="9" customFormat="1" ht="36.75" customHeight="1" hidden="1"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</row>
    <row r="140" spans="1:256" s="33" customFormat="1" ht="12" customHeight="1">
      <c r="A140" s="126" t="s">
        <v>206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7" t="s">
        <v>207</v>
      </c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 t="s">
        <v>208</v>
      </c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 t="s">
        <v>177</v>
      </c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127"/>
      <c r="ET140" s="127"/>
      <c r="EU140" s="127"/>
      <c r="EV140" s="127"/>
      <c r="EW140" s="127"/>
      <c r="EX140" s="127"/>
      <c r="EY140" s="129" t="s">
        <v>224</v>
      </c>
      <c r="EZ140" s="129"/>
      <c r="FA140" s="129"/>
      <c r="FB140" s="129"/>
      <c r="FC140" s="129"/>
      <c r="FD140" s="129"/>
      <c r="FE140" s="129"/>
      <c r="FF140" s="129"/>
      <c r="FG140" s="12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</row>
    <row r="141" spans="1:256" s="33" customFormat="1" ht="11.25" customHeight="1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 t="s">
        <v>225</v>
      </c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287" t="s">
        <v>60</v>
      </c>
      <c r="BT141" s="287"/>
      <c r="BU141" s="287"/>
      <c r="BV141" s="287"/>
      <c r="BW141" s="287"/>
      <c r="BX141" s="287"/>
      <c r="BY141" s="287"/>
      <c r="BZ141" s="287"/>
      <c r="CA141" s="287"/>
      <c r="CB141" s="287"/>
      <c r="CC141" s="287"/>
      <c r="CD141" s="287"/>
      <c r="CE141" s="287"/>
      <c r="CF141" s="287"/>
      <c r="CG141" s="287"/>
      <c r="CH141" s="287"/>
      <c r="CI141" s="287"/>
      <c r="CJ141" s="127" t="s">
        <v>211</v>
      </c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 t="s">
        <v>212</v>
      </c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 t="s">
        <v>213</v>
      </c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9" t="s">
        <v>214</v>
      </c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G141" s="12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9"/>
      <c r="IT141" s="69"/>
      <c r="IU141" s="69"/>
      <c r="IV141" s="69"/>
    </row>
    <row r="142" spans="1:256" s="33" customFormat="1" ht="19.5" customHeight="1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30" t="s">
        <v>215</v>
      </c>
      <c r="BT142" s="130"/>
      <c r="BU142" s="130"/>
      <c r="BV142" s="130"/>
      <c r="BW142" s="130"/>
      <c r="BX142" s="130"/>
      <c r="BY142" s="130"/>
      <c r="BZ142" s="130"/>
      <c r="CA142" s="130"/>
      <c r="CB142" s="130" t="s">
        <v>216</v>
      </c>
      <c r="CC142" s="130"/>
      <c r="CD142" s="130"/>
      <c r="CE142" s="130"/>
      <c r="CF142" s="130"/>
      <c r="CG142" s="130"/>
      <c r="CH142" s="130"/>
      <c r="CI142" s="130"/>
      <c r="CJ142" s="127" t="s">
        <v>226</v>
      </c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 t="s">
        <v>218</v>
      </c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127" t="s">
        <v>227</v>
      </c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9"/>
      <c r="EQ142" s="129"/>
      <c r="ER142" s="129"/>
      <c r="ES142" s="129"/>
      <c r="ET142" s="129"/>
      <c r="EU142" s="129"/>
      <c r="EV142" s="129"/>
      <c r="EW142" s="129"/>
      <c r="EX142" s="129"/>
      <c r="EY142" s="129"/>
      <c r="EZ142" s="129"/>
      <c r="FA142" s="129"/>
      <c r="FB142" s="129"/>
      <c r="FC142" s="129"/>
      <c r="FD142" s="129"/>
      <c r="FE142" s="129"/>
      <c r="FF142" s="129"/>
      <c r="FG142" s="12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</row>
    <row r="143" spans="1:256" s="33" customFormat="1" ht="36.75" customHeight="1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7" t="s">
        <v>220</v>
      </c>
      <c r="L143" s="127"/>
      <c r="M143" s="127"/>
      <c r="N143" s="127"/>
      <c r="O143" s="127"/>
      <c r="P143" s="127"/>
      <c r="Q143" s="127"/>
      <c r="R143" s="127"/>
      <c r="S143" s="127"/>
      <c r="T143" s="127"/>
      <c r="U143" s="127" t="s">
        <v>220</v>
      </c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 t="s">
        <v>220</v>
      </c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 t="s">
        <v>220</v>
      </c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 t="s">
        <v>220</v>
      </c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7"/>
      <c r="DY143" s="127"/>
      <c r="DZ143" s="127"/>
      <c r="EA143" s="127"/>
      <c r="EB143" s="127"/>
      <c r="EC143" s="127"/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G143" s="12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</row>
    <row r="144" spans="1:256" s="33" customFormat="1" ht="7.5" customHeight="1" hidden="1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</row>
    <row r="145" spans="1:256" s="36" customFormat="1" ht="11.25" customHeight="1">
      <c r="A145" s="135">
        <v>1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6">
        <v>2</v>
      </c>
      <c r="L145" s="136"/>
      <c r="M145" s="136"/>
      <c r="N145" s="136"/>
      <c r="O145" s="136"/>
      <c r="P145" s="136"/>
      <c r="Q145" s="136"/>
      <c r="R145" s="136"/>
      <c r="S145" s="136"/>
      <c r="T145" s="136"/>
      <c r="U145" s="136">
        <v>3</v>
      </c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>
        <v>4</v>
      </c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>
        <v>5</v>
      </c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>
        <v>6</v>
      </c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>
        <v>7</v>
      </c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>
        <v>8</v>
      </c>
      <c r="BT145" s="136"/>
      <c r="BU145" s="136"/>
      <c r="BV145" s="136"/>
      <c r="BW145" s="136"/>
      <c r="BX145" s="136"/>
      <c r="BY145" s="136"/>
      <c r="BZ145" s="136"/>
      <c r="CA145" s="136"/>
      <c r="CB145" s="136">
        <v>9</v>
      </c>
      <c r="CC145" s="136"/>
      <c r="CD145" s="136"/>
      <c r="CE145" s="136"/>
      <c r="CF145" s="136"/>
      <c r="CG145" s="136"/>
      <c r="CH145" s="136"/>
      <c r="CI145" s="136"/>
      <c r="CJ145" s="136">
        <v>10</v>
      </c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>
        <v>11</v>
      </c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>
        <v>12</v>
      </c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>
        <v>13</v>
      </c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>
        <v>14</v>
      </c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288">
        <v>15</v>
      </c>
      <c r="EQ145" s="288"/>
      <c r="ER145" s="288"/>
      <c r="ES145" s="288"/>
      <c r="ET145" s="288"/>
      <c r="EU145" s="288"/>
      <c r="EV145" s="288"/>
      <c r="EW145" s="288"/>
      <c r="EX145" s="288"/>
      <c r="EY145" s="288">
        <v>16</v>
      </c>
      <c r="EZ145" s="288"/>
      <c r="FA145" s="288"/>
      <c r="FB145" s="288"/>
      <c r="FC145" s="288"/>
      <c r="FD145" s="288"/>
      <c r="FE145" s="288"/>
      <c r="FF145" s="288"/>
      <c r="FG145" s="288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  <c r="HL145" s="69"/>
      <c r="HM145" s="69"/>
      <c r="HN145" s="69"/>
      <c r="HO145" s="69"/>
      <c r="HP145" s="69"/>
      <c r="HQ145" s="69"/>
      <c r="HR145" s="69"/>
      <c r="HS145" s="69"/>
      <c r="HT145" s="69"/>
      <c r="HU145" s="69"/>
      <c r="HV145" s="69"/>
      <c r="HW145" s="69"/>
      <c r="HX145" s="69"/>
      <c r="HY145" s="69"/>
      <c r="HZ145" s="69"/>
      <c r="IA145" s="69"/>
      <c r="IB145" s="69"/>
      <c r="IC145" s="69"/>
      <c r="ID145" s="69"/>
      <c r="IE145" s="69"/>
      <c r="IF145" s="69"/>
      <c r="IG145" s="69"/>
      <c r="IH145" s="69"/>
      <c r="II145" s="69"/>
      <c r="IJ145" s="69"/>
      <c r="IK145" s="69"/>
      <c r="IL145" s="69"/>
      <c r="IM145" s="69"/>
      <c r="IN145" s="69"/>
      <c r="IO145" s="69"/>
      <c r="IP145" s="69"/>
      <c r="IQ145" s="69"/>
      <c r="IR145" s="69"/>
      <c r="IS145" s="69"/>
      <c r="IT145" s="69"/>
      <c r="IU145" s="69"/>
      <c r="IV145" s="69"/>
    </row>
    <row r="146" spans="1:198" s="69" customFormat="1" ht="36.75" customHeight="1">
      <c r="A146" s="188" t="s">
        <v>146</v>
      </c>
      <c r="B146" s="188"/>
      <c r="C146" s="188"/>
      <c r="D146" s="188"/>
      <c r="E146" s="188"/>
      <c r="F146" s="188"/>
      <c r="G146" s="188"/>
      <c r="H146" s="188"/>
      <c r="I146" s="188"/>
      <c r="J146" s="188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 t="s">
        <v>130</v>
      </c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 t="s">
        <v>71</v>
      </c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301" t="s">
        <v>235</v>
      </c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190" t="s">
        <v>99</v>
      </c>
      <c r="BT146" s="190"/>
      <c r="BU146" s="190"/>
      <c r="BV146" s="190"/>
      <c r="BW146" s="190"/>
      <c r="BX146" s="190"/>
      <c r="BY146" s="190"/>
      <c r="BZ146" s="190"/>
      <c r="CA146" s="190"/>
      <c r="CB146" s="191" t="s">
        <v>100</v>
      </c>
      <c r="CC146" s="191"/>
      <c r="CD146" s="191"/>
      <c r="CE146" s="191"/>
      <c r="CF146" s="191"/>
      <c r="CG146" s="191"/>
      <c r="CH146" s="191"/>
      <c r="CI146" s="191"/>
      <c r="CJ146" s="167">
        <f>'стр.1_3_МЗ'!CN216</f>
        <v>7</v>
      </c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303">
        <f>(CJ146*8+5*4)/12</f>
        <v>6.333333333333333</v>
      </c>
      <c r="CW146" s="303"/>
      <c r="CX146" s="303"/>
      <c r="CY146" s="303"/>
      <c r="CZ146" s="303"/>
      <c r="DA146" s="303"/>
      <c r="DB146" s="303"/>
      <c r="DC146" s="303"/>
      <c r="DD146" s="303"/>
      <c r="DE146" s="303"/>
      <c r="DF146" s="303"/>
      <c r="DG146" s="303"/>
      <c r="DH146" s="303"/>
      <c r="DI146" s="246">
        <f>CV146</f>
        <v>6.333333333333333</v>
      </c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304">
        <f>CJ146*0.1</f>
        <v>0.7000000000000001</v>
      </c>
      <c r="DT146" s="304"/>
      <c r="DU146" s="304"/>
      <c r="DV146" s="304"/>
      <c r="DW146" s="304"/>
      <c r="DX146" s="304"/>
      <c r="DY146" s="304"/>
      <c r="DZ146" s="304"/>
      <c r="EA146" s="304"/>
      <c r="EB146" s="304"/>
      <c r="EC146" s="304"/>
      <c r="ED146" s="304">
        <f>DI146-CJ146+DS146</f>
        <v>0.033333333333333104</v>
      </c>
      <c r="EE146" s="304"/>
      <c r="EF146" s="304"/>
      <c r="EG146" s="304"/>
      <c r="EH146" s="304"/>
      <c r="EI146" s="304"/>
      <c r="EJ146" s="304"/>
      <c r="EK146" s="304"/>
      <c r="EL146" s="304"/>
      <c r="EM146" s="304"/>
      <c r="EN146" s="304"/>
      <c r="EO146" s="304"/>
      <c r="EP146" s="305" t="s">
        <v>236</v>
      </c>
      <c r="EQ146" s="305"/>
      <c r="ER146" s="305"/>
      <c r="ES146" s="305"/>
      <c r="ET146" s="305"/>
      <c r="EU146" s="305"/>
      <c r="EV146" s="305"/>
      <c r="EW146" s="305"/>
      <c r="EX146" s="305"/>
      <c r="EY146" s="296"/>
      <c r="EZ146" s="296"/>
      <c r="FA146" s="296"/>
      <c r="FB146" s="296"/>
      <c r="FC146" s="296"/>
      <c r="FD146" s="296"/>
      <c r="FE146" s="296"/>
      <c r="FF146" s="296"/>
      <c r="FG146" s="296"/>
      <c r="FJ146" s="297" t="s">
        <v>237</v>
      </c>
      <c r="FK146" s="297"/>
      <c r="FL146" s="297"/>
      <c r="FM146" s="297"/>
      <c r="FN146" s="297"/>
      <c r="FO146" s="297"/>
      <c r="FP146" s="297"/>
      <c r="FQ146" s="297"/>
      <c r="FR146" s="297"/>
      <c r="FS146" s="297"/>
      <c r="FT146" s="297"/>
      <c r="FU146" s="297"/>
      <c r="FV146" s="297"/>
      <c r="FW146" s="297"/>
      <c r="FX146" s="297"/>
      <c r="FY146" s="297"/>
      <c r="FZ146" s="297"/>
      <c r="GA146" s="297"/>
      <c r="GB146" s="297"/>
      <c r="GC146" s="297"/>
      <c r="GD146" s="297"/>
      <c r="GE146" s="297"/>
      <c r="GF146" s="297"/>
      <c r="GG146" s="297"/>
      <c r="GH146" s="297"/>
      <c r="GI146" s="297"/>
      <c r="GJ146" s="297"/>
      <c r="GK146" s="297"/>
      <c r="GL146" s="297"/>
      <c r="GM146" s="297"/>
      <c r="GN146" s="297"/>
      <c r="GO146" s="297"/>
      <c r="GP146" s="297"/>
    </row>
    <row r="147" spans="73:256" s="24" customFormat="1" ht="17.25" customHeight="1">
      <c r="BU147" s="118" t="s">
        <v>43</v>
      </c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9" t="s">
        <v>152</v>
      </c>
      <c r="CF147" s="119"/>
      <c r="CG147" s="119"/>
      <c r="CH147" s="119"/>
      <c r="CI147" s="119"/>
      <c r="CJ147" s="119"/>
      <c r="CK147" s="119"/>
      <c r="CL147" s="11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</row>
    <row r="148" spans="164:256" ht="9" customHeight="1"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163" s="69" customFormat="1" ht="36.75" customHeight="1">
      <c r="A149" s="120" t="s">
        <v>45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1" t="s">
        <v>153</v>
      </c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"/>
      <c r="DO149" s="1"/>
      <c r="DP149" s="285" t="s">
        <v>47</v>
      </c>
      <c r="DQ149" s="285"/>
      <c r="DR149" s="285"/>
      <c r="DS149" s="285"/>
      <c r="DT149" s="285"/>
      <c r="DU149" s="285"/>
      <c r="DV149" s="285"/>
      <c r="DW149" s="285"/>
      <c r="DX149" s="285"/>
      <c r="DY149" s="285"/>
      <c r="DZ149" s="285"/>
      <c r="EA149" s="285"/>
      <c r="EB149" s="285"/>
      <c r="EC149" s="285"/>
      <c r="ED149" s="285"/>
      <c r="EE149" s="285"/>
      <c r="EF149" s="285"/>
      <c r="EG149" s="285"/>
      <c r="EH149" s="285"/>
      <c r="EI149" s="285"/>
      <c r="EJ149" s="285"/>
      <c r="EK149" s="285"/>
      <c r="EL149" s="285"/>
      <c r="EM149" s="285"/>
      <c r="EN149" s="285"/>
      <c r="EO149" s="285"/>
      <c r="EP149" s="285"/>
      <c r="EQ149" s="1"/>
      <c r="ER149" s="286" t="s">
        <v>154</v>
      </c>
      <c r="ES149" s="286"/>
      <c r="ET149" s="286"/>
      <c r="EU149" s="286"/>
      <c r="EV149" s="286"/>
      <c r="EW149" s="286"/>
      <c r="EX149" s="286"/>
      <c r="EY149" s="286"/>
      <c r="EZ149" s="286"/>
      <c r="FA149" s="286"/>
      <c r="FB149" s="286"/>
      <c r="FC149" s="286"/>
      <c r="FD149" s="286"/>
      <c r="FE149" s="286"/>
      <c r="FF149" s="286"/>
      <c r="FG149" s="286"/>
    </row>
    <row r="150" spans="112:256" s="9" customFormat="1" ht="15.75" customHeight="1">
      <c r="DH150" s="1"/>
      <c r="DI150" s="1"/>
      <c r="DJ150" s="1"/>
      <c r="DK150" s="1"/>
      <c r="DL150" s="67"/>
      <c r="DM150" s="1"/>
      <c r="DN150" s="1"/>
      <c r="DO150" s="1"/>
      <c r="DP150" s="285"/>
      <c r="DQ150" s="285"/>
      <c r="DR150" s="285"/>
      <c r="DS150" s="285"/>
      <c r="DT150" s="285"/>
      <c r="DU150" s="285"/>
      <c r="DV150" s="285"/>
      <c r="DW150" s="285"/>
      <c r="DX150" s="285"/>
      <c r="DY150" s="285"/>
      <c r="DZ150" s="285"/>
      <c r="EA150" s="285"/>
      <c r="EB150" s="285"/>
      <c r="EC150" s="285"/>
      <c r="ED150" s="285"/>
      <c r="EE150" s="285"/>
      <c r="EF150" s="285"/>
      <c r="EG150" s="285"/>
      <c r="EH150" s="285"/>
      <c r="EI150" s="285"/>
      <c r="EJ150" s="285"/>
      <c r="EK150" s="285"/>
      <c r="EL150" s="285"/>
      <c r="EM150" s="285"/>
      <c r="EN150" s="285"/>
      <c r="EO150" s="285"/>
      <c r="EP150" s="285"/>
      <c r="EQ150" s="1"/>
      <c r="ER150" s="286"/>
      <c r="ES150" s="286"/>
      <c r="ET150" s="286"/>
      <c r="EU150" s="286"/>
      <c r="EV150" s="286"/>
      <c r="EW150" s="286"/>
      <c r="EX150" s="286"/>
      <c r="EY150" s="286"/>
      <c r="EZ150" s="286"/>
      <c r="FA150" s="286"/>
      <c r="FB150" s="286"/>
      <c r="FC150" s="286"/>
      <c r="FD150" s="286"/>
      <c r="FE150" s="286"/>
      <c r="FF150" s="286"/>
      <c r="FG150" s="286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163" s="69" customFormat="1" ht="36.75" customHeight="1">
      <c r="A151" s="120" t="s">
        <v>49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298" t="s">
        <v>239</v>
      </c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298"/>
      <c r="BD151" s="298"/>
      <c r="BE151" s="298"/>
      <c r="BF151" s="298"/>
      <c r="BG151" s="298"/>
      <c r="BH151" s="298"/>
      <c r="BI151" s="298"/>
      <c r="BJ151" s="298"/>
      <c r="BK151" s="298"/>
      <c r="BL151" s="298"/>
      <c r="BM151" s="298"/>
      <c r="BN151" s="298"/>
      <c r="BO151" s="298"/>
      <c r="BP151" s="298"/>
      <c r="BQ151" s="298"/>
      <c r="BR151" s="298"/>
      <c r="BS151" s="298"/>
      <c r="BT151" s="298"/>
      <c r="BU151" s="298"/>
      <c r="BV151" s="298"/>
      <c r="BW151" s="298"/>
      <c r="BX151" s="298"/>
      <c r="BY151" s="298"/>
      <c r="BZ151" s="298"/>
      <c r="CA151" s="298"/>
      <c r="CB151" s="298"/>
      <c r="CC151" s="298"/>
      <c r="CD151" s="298"/>
      <c r="CE151" s="298"/>
      <c r="CF151" s="298"/>
      <c r="CG151" s="298"/>
      <c r="CH151" s="298"/>
      <c r="CI151" s="298"/>
      <c r="CJ151" s="298"/>
      <c r="CK151" s="298"/>
      <c r="CL151" s="298"/>
      <c r="CM151" s="298"/>
      <c r="CN151" s="298"/>
      <c r="CO151" s="298"/>
      <c r="CP151" s="298"/>
      <c r="CQ151" s="298"/>
      <c r="CR151" s="298"/>
      <c r="CS151" s="298"/>
      <c r="CT151" s="298"/>
      <c r="CU151" s="298"/>
      <c r="CV151" s="298"/>
      <c r="CW151" s="298"/>
      <c r="CX151" s="298"/>
      <c r="CY151" s="298"/>
      <c r="CZ151" s="298"/>
      <c r="DA151" s="298"/>
      <c r="DB151" s="298"/>
      <c r="DC151" s="298"/>
      <c r="DD151" s="298"/>
      <c r="DE151" s="298"/>
      <c r="DF151" s="298"/>
      <c r="DG151" s="298"/>
      <c r="DH151" s="298"/>
      <c r="DI151" s="298"/>
      <c r="DJ151" s="298"/>
      <c r="DK151" s="298"/>
      <c r="DL151" s="298"/>
      <c r="DM151" s="298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46"/>
      <c r="EO151" s="1"/>
      <c r="EP151" s="1"/>
      <c r="EQ151" s="1"/>
      <c r="ER151" s="1"/>
      <c r="ES151" s="1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</row>
    <row r="152" spans="1:163" s="69" customFormat="1" ht="36.75" customHeight="1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  <c r="CW152" s="299"/>
      <c r="CX152" s="299"/>
      <c r="CY152" s="299"/>
      <c r="CZ152" s="299"/>
      <c r="DA152" s="299"/>
      <c r="DB152" s="299"/>
      <c r="DC152" s="299"/>
      <c r="DD152" s="299"/>
      <c r="DE152" s="299"/>
      <c r="DF152" s="299"/>
      <c r="DG152" s="299"/>
      <c r="DH152" s="299"/>
      <c r="DI152" s="299"/>
      <c r="DJ152" s="299"/>
      <c r="DK152" s="299"/>
      <c r="DL152" s="299"/>
      <c r="DM152" s="299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64:256" s="9" customFormat="1" ht="36.75" customHeight="1" hidden="1"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32" customFormat="1" ht="27.75" customHeight="1">
      <c r="A154" s="125" t="s">
        <v>204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32" customFormat="1" ht="27" customHeight="1">
      <c r="A155" s="125" t="s">
        <v>205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25"/>
      <c r="EX155" s="125"/>
      <c r="EY155" s="125"/>
      <c r="EZ155" s="125"/>
      <c r="FA155" s="125"/>
      <c r="FB155" s="125"/>
      <c r="FC155" s="125"/>
      <c r="FD155" s="125"/>
      <c r="FE155" s="125"/>
      <c r="FF155" s="125"/>
      <c r="FG155" s="125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64:256" s="9" customFormat="1" ht="36.75" customHeight="1" hidden="1"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34" customFormat="1" ht="13.5" customHeight="1">
      <c r="A157" s="126" t="s">
        <v>206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7" t="s">
        <v>207</v>
      </c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 t="s">
        <v>208</v>
      </c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9" t="s">
        <v>209</v>
      </c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29"/>
      <c r="DR157" s="129"/>
      <c r="DS157" s="129"/>
      <c r="DT157" s="129"/>
      <c r="DU157" s="129"/>
      <c r="DV157" s="129"/>
      <c r="DW157" s="129"/>
      <c r="DX157" s="129"/>
      <c r="DY157" s="129"/>
      <c r="DZ157" s="129"/>
      <c r="EA157" s="129"/>
      <c r="EB157" s="129"/>
      <c r="EC157" s="129"/>
      <c r="ED157" s="129"/>
      <c r="EE157" s="129"/>
      <c r="EF157" s="129"/>
      <c r="EG157" s="129"/>
      <c r="EH157" s="129"/>
      <c r="EI157" s="129"/>
      <c r="EJ157" s="129"/>
      <c r="EK157" s="129"/>
      <c r="EL157" s="129"/>
      <c r="EM157" s="129"/>
      <c r="EN157" s="129"/>
      <c r="EO157" s="129"/>
      <c r="EP157" s="129"/>
      <c r="EQ157" s="129"/>
      <c r="ER157" s="129"/>
      <c r="ES157" s="129"/>
      <c r="ET157" s="129"/>
      <c r="EU157" s="129"/>
      <c r="EV157" s="129"/>
      <c r="EW157" s="129"/>
      <c r="EX157" s="129"/>
      <c r="EY157" s="129"/>
      <c r="EZ157" s="129"/>
      <c r="FA157" s="129"/>
      <c r="FB157" s="129"/>
      <c r="FC157" s="129"/>
      <c r="FD157" s="129"/>
      <c r="FE157" s="129"/>
      <c r="FF157" s="129"/>
      <c r="FG157" s="12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33" customFormat="1" ht="13.5" customHeight="1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 t="s">
        <v>210</v>
      </c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287" t="s">
        <v>60</v>
      </c>
      <c r="CA158" s="287"/>
      <c r="CB158" s="287"/>
      <c r="CC158" s="287"/>
      <c r="CD158" s="287"/>
      <c r="CE158" s="287"/>
      <c r="CF158" s="287"/>
      <c r="CG158" s="287"/>
      <c r="CH158" s="287"/>
      <c r="CI158" s="287"/>
      <c r="CJ158" s="287"/>
      <c r="CK158" s="287"/>
      <c r="CL158" s="287"/>
      <c r="CM158" s="287"/>
      <c r="CN158" s="287"/>
      <c r="CO158" s="287"/>
      <c r="CP158" s="287"/>
      <c r="CQ158" s="127" t="s">
        <v>211</v>
      </c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127"/>
      <c r="DJ158" s="127"/>
      <c r="DK158" s="127"/>
      <c r="DL158" s="127"/>
      <c r="DM158" s="127"/>
      <c r="DN158" s="127"/>
      <c r="DO158" s="127"/>
      <c r="DP158" s="127"/>
      <c r="DQ158" s="127"/>
      <c r="DR158" s="127"/>
      <c r="DS158" s="127"/>
      <c r="DT158" s="127"/>
      <c r="DU158" s="127"/>
      <c r="DV158" s="127"/>
      <c r="DW158" s="127"/>
      <c r="DX158" s="127"/>
      <c r="DY158" s="127"/>
      <c r="DZ158" s="127"/>
      <c r="EA158" s="127" t="s">
        <v>212</v>
      </c>
      <c r="EB158" s="127"/>
      <c r="EC158" s="127"/>
      <c r="ED158" s="127"/>
      <c r="EE158" s="127"/>
      <c r="EF158" s="127"/>
      <c r="EG158" s="127"/>
      <c r="EH158" s="127"/>
      <c r="EI158" s="127"/>
      <c r="EJ158" s="127"/>
      <c r="EK158" s="127"/>
      <c r="EL158" s="127" t="s">
        <v>213</v>
      </c>
      <c r="EM158" s="127"/>
      <c r="EN158" s="127"/>
      <c r="EO158" s="127"/>
      <c r="EP158" s="127"/>
      <c r="EQ158" s="127"/>
      <c r="ER158" s="127"/>
      <c r="ES158" s="127"/>
      <c r="ET158" s="127"/>
      <c r="EU158" s="127"/>
      <c r="EV158" s="127"/>
      <c r="EW158" s="127"/>
      <c r="EX158" s="129" t="s">
        <v>214</v>
      </c>
      <c r="EY158" s="129"/>
      <c r="EZ158" s="129"/>
      <c r="FA158" s="129"/>
      <c r="FB158" s="129"/>
      <c r="FC158" s="129"/>
      <c r="FD158" s="129"/>
      <c r="FE158" s="129"/>
      <c r="FF158" s="129"/>
      <c r="FG158" s="12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33" customFormat="1" ht="12.75" customHeight="1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30" t="s">
        <v>215</v>
      </c>
      <c r="CA159" s="130"/>
      <c r="CB159" s="130"/>
      <c r="CC159" s="130"/>
      <c r="CD159" s="130"/>
      <c r="CE159" s="130"/>
      <c r="CF159" s="130"/>
      <c r="CG159" s="130"/>
      <c r="CH159" s="130"/>
      <c r="CI159" s="130" t="s">
        <v>216</v>
      </c>
      <c r="CJ159" s="130"/>
      <c r="CK159" s="130"/>
      <c r="CL159" s="130"/>
      <c r="CM159" s="130"/>
      <c r="CN159" s="130"/>
      <c r="CO159" s="130"/>
      <c r="CP159" s="130"/>
      <c r="CQ159" s="127" t="s">
        <v>217</v>
      </c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 t="s">
        <v>218</v>
      </c>
      <c r="DE159" s="127"/>
      <c r="DF159" s="127"/>
      <c r="DG159" s="127"/>
      <c r="DH159" s="127"/>
      <c r="DI159" s="127"/>
      <c r="DJ159" s="127"/>
      <c r="DK159" s="127"/>
      <c r="DL159" s="127"/>
      <c r="DM159" s="127"/>
      <c r="DN159" s="127"/>
      <c r="DO159" s="127"/>
      <c r="DP159" s="127"/>
      <c r="DQ159" s="127" t="s">
        <v>219</v>
      </c>
      <c r="DR159" s="127"/>
      <c r="DS159" s="127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7"/>
      <c r="ED159" s="127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7"/>
      <c r="EO159" s="127"/>
      <c r="EP159" s="127"/>
      <c r="EQ159" s="127"/>
      <c r="ER159" s="127"/>
      <c r="ES159" s="127"/>
      <c r="ET159" s="127"/>
      <c r="EU159" s="127"/>
      <c r="EV159" s="127"/>
      <c r="EW159" s="127"/>
      <c r="EX159" s="129"/>
      <c r="EY159" s="129"/>
      <c r="EZ159" s="129"/>
      <c r="FA159" s="129"/>
      <c r="FB159" s="129"/>
      <c r="FC159" s="129"/>
      <c r="FD159" s="129"/>
      <c r="FE159" s="129"/>
      <c r="FF159" s="129"/>
      <c r="FG159" s="12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33" customFormat="1" ht="36.75" customHeight="1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7" t="s">
        <v>220</v>
      </c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 t="s">
        <v>220</v>
      </c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 t="s">
        <v>220</v>
      </c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 t="s">
        <v>220</v>
      </c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 t="s">
        <v>220</v>
      </c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9"/>
      <c r="EY160" s="129"/>
      <c r="EZ160" s="129"/>
      <c r="FA160" s="129"/>
      <c r="FB160" s="129"/>
      <c r="FC160" s="129"/>
      <c r="FD160" s="129"/>
      <c r="FE160" s="129"/>
      <c r="FF160" s="129"/>
      <c r="FG160" s="12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33" customFormat="1" ht="7.5" customHeight="1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127"/>
      <c r="DJ161" s="127"/>
      <c r="DK161" s="127"/>
      <c r="DL161" s="127"/>
      <c r="DM161" s="127"/>
      <c r="DN161" s="127"/>
      <c r="DO161" s="127"/>
      <c r="DP161" s="127"/>
      <c r="DQ161" s="127"/>
      <c r="DR161" s="127"/>
      <c r="DS161" s="127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7"/>
      <c r="ED161" s="127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7"/>
      <c r="EO161" s="127"/>
      <c r="EP161" s="127"/>
      <c r="EQ161" s="127"/>
      <c r="ER161" s="127"/>
      <c r="ES161" s="127"/>
      <c r="ET161" s="127"/>
      <c r="EU161" s="127"/>
      <c r="EV161" s="127"/>
      <c r="EW161" s="127"/>
      <c r="EX161" s="129"/>
      <c r="EY161" s="129"/>
      <c r="EZ161" s="129"/>
      <c r="FA161" s="129"/>
      <c r="FB161" s="129"/>
      <c r="FC161" s="129"/>
      <c r="FD161" s="129"/>
      <c r="FE161" s="129"/>
      <c r="FF161" s="129"/>
      <c r="FG161" s="12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36" customFormat="1" ht="9.75" customHeight="1">
      <c r="A162" s="135">
        <v>1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6">
        <v>2</v>
      </c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>
        <v>3</v>
      </c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>
        <v>4</v>
      </c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>
        <v>5</v>
      </c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>
        <v>6</v>
      </c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>
        <v>7</v>
      </c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>
        <v>8</v>
      </c>
      <c r="CA162" s="136"/>
      <c r="CB162" s="136"/>
      <c r="CC162" s="136"/>
      <c r="CD162" s="136"/>
      <c r="CE162" s="136"/>
      <c r="CF162" s="136"/>
      <c r="CG162" s="136"/>
      <c r="CH162" s="136"/>
      <c r="CI162" s="136">
        <v>9</v>
      </c>
      <c r="CJ162" s="136"/>
      <c r="CK162" s="136"/>
      <c r="CL162" s="136"/>
      <c r="CM162" s="136"/>
      <c r="CN162" s="136"/>
      <c r="CO162" s="136"/>
      <c r="CP162" s="136"/>
      <c r="CQ162" s="136">
        <v>10</v>
      </c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>
        <v>11</v>
      </c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>
        <v>12</v>
      </c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>
        <v>13</v>
      </c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>
        <v>14</v>
      </c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288">
        <v>15</v>
      </c>
      <c r="EY162" s="288"/>
      <c r="EZ162" s="288"/>
      <c r="FA162" s="288"/>
      <c r="FB162" s="288"/>
      <c r="FC162" s="288"/>
      <c r="FD162" s="288"/>
      <c r="FE162" s="288"/>
      <c r="FF162" s="288"/>
      <c r="FG162" s="288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163" s="69" customFormat="1" ht="28.5" customHeight="1">
      <c r="A163" s="188" t="s">
        <v>155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 t="s">
        <v>130</v>
      </c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90" t="s">
        <v>71</v>
      </c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 t="s">
        <v>241</v>
      </c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90" t="s">
        <v>77</v>
      </c>
      <c r="CA163" s="190"/>
      <c r="CB163" s="190"/>
      <c r="CC163" s="190"/>
      <c r="CD163" s="190"/>
      <c r="CE163" s="190"/>
      <c r="CF163" s="190"/>
      <c r="CG163" s="190"/>
      <c r="CH163" s="190"/>
      <c r="CI163" s="191" t="s">
        <v>78</v>
      </c>
      <c r="CJ163" s="191"/>
      <c r="CK163" s="191"/>
      <c r="CL163" s="191"/>
      <c r="CM163" s="191"/>
      <c r="CN163" s="191"/>
      <c r="CO163" s="191"/>
      <c r="CP163" s="191"/>
      <c r="CQ163" s="167">
        <f>'стр.1_3_МЗ'!DG257</f>
        <v>70</v>
      </c>
      <c r="CR163" s="167"/>
      <c r="CS163" s="167"/>
      <c r="CT163" s="167"/>
      <c r="CU163" s="167"/>
      <c r="CV163" s="167"/>
      <c r="CW163" s="167"/>
      <c r="CX163" s="167"/>
      <c r="CY163" s="167"/>
      <c r="CZ163" s="167"/>
      <c r="DA163" s="167"/>
      <c r="DB163" s="167"/>
      <c r="DC163" s="167"/>
      <c r="DD163" s="167">
        <f>CQ163</f>
        <v>70</v>
      </c>
      <c r="DE163" s="167"/>
      <c r="DF163" s="167"/>
      <c r="DG163" s="167"/>
      <c r="DH163" s="167"/>
      <c r="DI163" s="167"/>
      <c r="DJ163" s="167"/>
      <c r="DK163" s="167"/>
      <c r="DL163" s="167"/>
      <c r="DM163" s="167"/>
      <c r="DN163" s="167"/>
      <c r="DO163" s="167"/>
      <c r="DP163" s="167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7">
        <v>10</v>
      </c>
      <c r="EB163" s="167"/>
      <c r="EC163" s="167"/>
      <c r="ED163" s="167"/>
      <c r="EE163" s="167"/>
      <c r="EF163" s="167"/>
      <c r="EG163" s="167"/>
      <c r="EH163" s="167"/>
      <c r="EI163" s="167"/>
      <c r="EJ163" s="167"/>
      <c r="EK163" s="167"/>
      <c r="EL163" s="167">
        <f>DQ163-CQ163+EA163</f>
        <v>-60</v>
      </c>
      <c r="EM163" s="167"/>
      <c r="EN163" s="167"/>
      <c r="EO163" s="167"/>
      <c r="EP163" s="167"/>
      <c r="EQ163" s="167"/>
      <c r="ER163" s="167"/>
      <c r="ES163" s="167"/>
      <c r="ET163" s="167"/>
      <c r="EU163" s="167"/>
      <c r="EV163" s="167"/>
      <c r="EW163" s="167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</row>
    <row r="164" spans="1:163" s="69" customFormat="1" ht="28.5" customHeight="1">
      <c r="A164" s="188" t="s">
        <v>155</v>
      </c>
      <c r="B164" s="188"/>
      <c r="C164" s="188"/>
      <c r="D164" s="188"/>
      <c r="E164" s="188"/>
      <c r="F164" s="188"/>
      <c r="G164" s="188"/>
      <c r="H164" s="188"/>
      <c r="I164" s="188"/>
      <c r="J164" s="188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 t="s">
        <v>130</v>
      </c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90" t="s">
        <v>71</v>
      </c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43" t="s">
        <v>157</v>
      </c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90" t="s">
        <v>77</v>
      </c>
      <c r="CA164" s="190"/>
      <c r="CB164" s="190"/>
      <c r="CC164" s="190"/>
      <c r="CD164" s="190"/>
      <c r="CE164" s="190"/>
      <c r="CF164" s="190"/>
      <c r="CG164" s="190"/>
      <c r="CH164" s="190"/>
      <c r="CI164" s="191" t="s">
        <v>78</v>
      </c>
      <c r="CJ164" s="191"/>
      <c r="CK164" s="191"/>
      <c r="CL164" s="191"/>
      <c r="CM164" s="191"/>
      <c r="CN164" s="191"/>
      <c r="CO164" s="191"/>
      <c r="CP164" s="191"/>
      <c r="CQ164" s="167">
        <f>'стр.1_3_МЗ'!DG258</f>
        <v>56</v>
      </c>
      <c r="CR164" s="167"/>
      <c r="CS164" s="167"/>
      <c r="CT164" s="167"/>
      <c r="CU164" s="167"/>
      <c r="CV164" s="167"/>
      <c r="CW164" s="167"/>
      <c r="CX164" s="167"/>
      <c r="CY164" s="167"/>
      <c r="CZ164" s="167"/>
      <c r="DA164" s="167"/>
      <c r="DB164" s="167"/>
      <c r="DC164" s="167"/>
      <c r="DD164" s="300">
        <f>CQ164</f>
        <v>56</v>
      </c>
      <c r="DE164" s="300"/>
      <c r="DF164" s="300"/>
      <c r="DG164" s="300"/>
      <c r="DH164" s="300"/>
      <c r="DI164" s="300"/>
      <c r="DJ164" s="300"/>
      <c r="DK164" s="300"/>
      <c r="DL164" s="300"/>
      <c r="DM164" s="300"/>
      <c r="DN164" s="300"/>
      <c r="DO164" s="300"/>
      <c r="DP164" s="300"/>
      <c r="DQ164" s="166"/>
      <c r="DR164" s="166"/>
      <c r="DS164" s="166"/>
      <c r="DT164" s="166"/>
      <c r="DU164" s="166"/>
      <c r="DV164" s="166"/>
      <c r="DW164" s="166"/>
      <c r="DX164" s="166"/>
      <c r="DY164" s="166"/>
      <c r="DZ164" s="166"/>
      <c r="EA164" s="167">
        <v>10</v>
      </c>
      <c r="EB164" s="167"/>
      <c r="EC164" s="167"/>
      <c r="ED164" s="167"/>
      <c r="EE164" s="167"/>
      <c r="EF164" s="167"/>
      <c r="EG164" s="167"/>
      <c r="EH164" s="167"/>
      <c r="EI164" s="167"/>
      <c r="EJ164" s="167"/>
      <c r="EK164" s="167"/>
      <c r="EL164" s="167">
        <f>DQ164-CQ164+EA164</f>
        <v>-46</v>
      </c>
      <c r="EM164" s="167"/>
      <c r="EN164" s="167"/>
      <c r="EO164" s="167"/>
      <c r="EP164" s="167"/>
      <c r="EQ164" s="167"/>
      <c r="ER164" s="167"/>
      <c r="ES164" s="167"/>
      <c r="ET164" s="167"/>
      <c r="EU164" s="167"/>
      <c r="EV164" s="167"/>
      <c r="EW164" s="167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</row>
    <row r="165" spans="1:163" s="69" customFormat="1" ht="36" customHeight="1">
      <c r="A165" s="188" t="s">
        <v>155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 t="s">
        <v>130</v>
      </c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90" t="s">
        <v>71</v>
      </c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43" t="s">
        <v>158</v>
      </c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90" t="s">
        <v>77</v>
      </c>
      <c r="CA165" s="190"/>
      <c r="CB165" s="190"/>
      <c r="CC165" s="190"/>
      <c r="CD165" s="190"/>
      <c r="CE165" s="190"/>
      <c r="CF165" s="190"/>
      <c r="CG165" s="190"/>
      <c r="CH165" s="190"/>
      <c r="CI165" s="191" t="s">
        <v>78</v>
      </c>
      <c r="CJ165" s="191"/>
      <c r="CK165" s="191"/>
      <c r="CL165" s="191"/>
      <c r="CM165" s="191"/>
      <c r="CN165" s="191"/>
      <c r="CO165" s="191"/>
      <c r="CP165" s="191"/>
      <c r="CQ165" s="167">
        <f>'стр.1_3_МЗ'!DG259</f>
        <v>96</v>
      </c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300">
        <f>CQ165</f>
        <v>96</v>
      </c>
      <c r="DE165" s="300"/>
      <c r="DF165" s="300"/>
      <c r="DG165" s="300"/>
      <c r="DH165" s="300"/>
      <c r="DI165" s="300"/>
      <c r="DJ165" s="300"/>
      <c r="DK165" s="300"/>
      <c r="DL165" s="300"/>
      <c r="DM165" s="300"/>
      <c r="DN165" s="300"/>
      <c r="DO165" s="300"/>
      <c r="DP165" s="300"/>
      <c r="DQ165" s="166"/>
      <c r="DR165" s="166"/>
      <c r="DS165" s="166"/>
      <c r="DT165" s="166"/>
      <c r="DU165" s="166"/>
      <c r="DV165" s="166"/>
      <c r="DW165" s="166"/>
      <c r="DX165" s="166"/>
      <c r="DY165" s="166"/>
      <c r="DZ165" s="166"/>
      <c r="EA165" s="167">
        <v>10</v>
      </c>
      <c r="EB165" s="167"/>
      <c r="EC165" s="167"/>
      <c r="ED165" s="167"/>
      <c r="EE165" s="167"/>
      <c r="EF165" s="167"/>
      <c r="EG165" s="167"/>
      <c r="EH165" s="167"/>
      <c r="EI165" s="167"/>
      <c r="EJ165" s="167"/>
      <c r="EK165" s="167"/>
      <c r="EL165" s="167">
        <f>DQ165-CQ165+EA165</f>
        <v>-86</v>
      </c>
      <c r="EM165" s="167"/>
      <c r="EN165" s="167"/>
      <c r="EO165" s="167"/>
      <c r="EP165" s="167"/>
      <c r="EQ165" s="167"/>
      <c r="ER165" s="167"/>
      <c r="ES165" s="167"/>
      <c r="ET165" s="167"/>
      <c r="EU165" s="167"/>
      <c r="EV165" s="167"/>
      <c r="EW165" s="167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</row>
    <row r="166" spans="164:256" s="9" customFormat="1" ht="36.75" customHeight="1" hidden="1"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32" customFormat="1" ht="25.5" customHeight="1">
      <c r="A167" s="125" t="s">
        <v>223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125"/>
      <c r="FE167" s="125"/>
      <c r="FF167" s="125"/>
      <c r="FG167" s="125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64:256" s="9" customFormat="1" ht="36.75" customHeight="1" hidden="1"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33" customFormat="1" ht="12" customHeight="1">
      <c r="A169" s="126" t="s">
        <v>206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7" t="s">
        <v>207</v>
      </c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 t="s">
        <v>208</v>
      </c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 t="s">
        <v>177</v>
      </c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127"/>
      <c r="DJ169" s="127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7"/>
      <c r="EM169" s="127"/>
      <c r="EN169" s="127"/>
      <c r="EO169" s="127"/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9" t="s">
        <v>224</v>
      </c>
      <c r="EZ169" s="129"/>
      <c r="FA169" s="129"/>
      <c r="FB169" s="129"/>
      <c r="FC169" s="129"/>
      <c r="FD169" s="129"/>
      <c r="FE169" s="129"/>
      <c r="FF169" s="129"/>
      <c r="FG169" s="12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33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 t="s">
        <v>225</v>
      </c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287" t="s">
        <v>60</v>
      </c>
      <c r="BT170" s="287"/>
      <c r="BU170" s="287"/>
      <c r="BV170" s="287"/>
      <c r="BW170" s="287"/>
      <c r="BX170" s="287"/>
      <c r="BY170" s="287"/>
      <c r="BZ170" s="287"/>
      <c r="CA170" s="287"/>
      <c r="CB170" s="287"/>
      <c r="CC170" s="287"/>
      <c r="CD170" s="287"/>
      <c r="CE170" s="287"/>
      <c r="CF170" s="287"/>
      <c r="CG170" s="287"/>
      <c r="CH170" s="287"/>
      <c r="CI170" s="287"/>
      <c r="CJ170" s="127" t="s">
        <v>211</v>
      </c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27"/>
      <c r="DI170" s="127"/>
      <c r="DJ170" s="127"/>
      <c r="DK170" s="127"/>
      <c r="DL170" s="127"/>
      <c r="DM170" s="127"/>
      <c r="DN170" s="127"/>
      <c r="DO170" s="127"/>
      <c r="DP170" s="127"/>
      <c r="DQ170" s="127"/>
      <c r="DR170" s="127"/>
      <c r="DS170" s="127" t="s">
        <v>212</v>
      </c>
      <c r="DT170" s="127"/>
      <c r="DU170" s="127"/>
      <c r="DV170" s="127"/>
      <c r="DW170" s="127"/>
      <c r="DX170" s="127"/>
      <c r="DY170" s="127"/>
      <c r="DZ170" s="127"/>
      <c r="EA170" s="127"/>
      <c r="EB170" s="127"/>
      <c r="EC170" s="127"/>
      <c r="ED170" s="127" t="s">
        <v>213</v>
      </c>
      <c r="EE170" s="127"/>
      <c r="EF170" s="127"/>
      <c r="EG170" s="127"/>
      <c r="EH170" s="127"/>
      <c r="EI170" s="127"/>
      <c r="EJ170" s="127"/>
      <c r="EK170" s="127"/>
      <c r="EL170" s="127"/>
      <c r="EM170" s="127"/>
      <c r="EN170" s="127"/>
      <c r="EO170" s="127"/>
      <c r="EP170" s="129" t="s">
        <v>214</v>
      </c>
      <c r="EQ170" s="129"/>
      <c r="ER170" s="129"/>
      <c r="ES170" s="129"/>
      <c r="ET170" s="129"/>
      <c r="EU170" s="129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  <c r="FF170" s="129"/>
      <c r="FG170" s="12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33" customFormat="1" ht="18.75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30" t="s">
        <v>215</v>
      </c>
      <c r="BT171" s="130"/>
      <c r="BU171" s="130"/>
      <c r="BV171" s="130"/>
      <c r="BW171" s="130"/>
      <c r="BX171" s="130"/>
      <c r="BY171" s="130"/>
      <c r="BZ171" s="130"/>
      <c r="CA171" s="130"/>
      <c r="CB171" s="130" t="s">
        <v>216</v>
      </c>
      <c r="CC171" s="130"/>
      <c r="CD171" s="130"/>
      <c r="CE171" s="130"/>
      <c r="CF171" s="130"/>
      <c r="CG171" s="130"/>
      <c r="CH171" s="130"/>
      <c r="CI171" s="130"/>
      <c r="CJ171" s="127" t="s">
        <v>226</v>
      </c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 t="s">
        <v>218</v>
      </c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 t="s">
        <v>227</v>
      </c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33" customFormat="1" ht="36.75" customHeight="1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7" t="s">
        <v>220</v>
      </c>
      <c r="L172" s="127"/>
      <c r="M172" s="127"/>
      <c r="N172" s="127"/>
      <c r="O172" s="127"/>
      <c r="P172" s="127"/>
      <c r="Q172" s="127"/>
      <c r="R172" s="127"/>
      <c r="S172" s="127"/>
      <c r="T172" s="127"/>
      <c r="U172" s="127" t="s">
        <v>220</v>
      </c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 t="s">
        <v>220</v>
      </c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 t="s">
        <v>220</v>
      </c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 t="s">
        <v>220</v>
      </c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27"/>
      <c r="DI172" s="127"/>
      <c r="DJ172" s="127"/>
      <c r="DK172" s="127"/>
      <c r="DL172" s="127"/>
      <c r="DM172" s="127"/>
      <c r="DN172" s="127"/>
      <c r="DO172" s="127"/>
      <c r="DP172" s="127"/>
      <c r="DQ172" s="127"/>
      <c r="DR172" s="127"/>
      <c r="DS172" s="127"/>
      <c r="DT172" s="127"/>
      <c r="DU172" s="127"/>
      <c r="DV172" s="127"/>
      <c r="DW172" s="127"/>
      <c r="DX172" s="127"/>
      <c r="DY172" s="127"/>
      <c r="DZ172" s="127"/>
      <c r="EA172" s="127"/>
      <c r="EB172" s="127"/>
      <c r="EC172" s="127"/>
      <c r="ED172" s="127"/>
      <c r="EE172" s="127"/>
      <c r="EF172" s="127"/>
      <c r="EG172" s="127"/>
      <c r="EH172" s="127"/>
      <c r="EI172" s="127"/>
      <c r="EJ172" s="127"/>
      <c r="EK172" s="127"/>
      <c r="EL172" s="127"/>
      <c r="EM172" s="127"/>
      <c r="EN172" s="127"/>
      <c r="EO172" s="127"/>
      <c r="EP172" s="129"/>
      <c r="EQ172" s="129"/>
      <c r="ER172" s="129"/>
      <c r="ES172" s="129"/>
      <c r="ET172" s="129"/>
      <c r="EU172" s="129"/>
      <c r="EV172" s="129"/>
      <c r="EW172" s="129"/>
      <c r="EX172" s="129"/>
      <c r="EY172" s="129"/>
      <c r="EZ172" s="129"/>
      <c r="FA172" s="129"/>
      <c r="FB172" s="129"/>
      <c r="FC172" s="129"/>
      <c r="FD172" s="129"/>
      <c r="FE172" s="129"/>
      <c r="FF172" s="129"/>
      <c r="FG172" s="12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33" customFormat="1" ht="7.5" customHeight="1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27"/>
      <c r="DI173" s="127"/>
      <c r="DJ173" s="127"/>
      <c r="DK173" s="127"/>
      <c r="DL173" s="127"/>
      <c r="DM173" s="127"/>
      <c r="DN173" s="127"/>
      <c r="DO173" s="127"/>
      <c r="DP173" s="127"/>
      <c r="DQ173" s="127"/>
      <c r="DR173" s="127"/>
      <c r="DS173" s="127"/>
      <c r="DT173" s="127"/>
      <c r="DU173" s="127"/>
      <c r="DV173" s="127"/>
      <c r="DW173" s="127"/>
      <c r="DX173" s="127"/>
      <c r="DY173" s="127"/>
      <c r="DZ173" s="127"/>
      <c r="EA173" s="127"/>
      <c r="EB173" s="127"/>
      <c r="EC173" s="127"/>
      <c r="ED173" s="127"/>
      <c r="EE173" s="127"/>
      <c r="EF173" s="127"/>
      <c r="EG173" s="127"/>
      <c r="EH173" s="127"/>
      <c r="EI173" s="127"/>
      <c r="EJ173" s="127"/>
      <c r="EK173" s="127"/>
      <c r="EL173" s="127"/>
      <c r="EM173" s="127"/>
      <c r="EN173" s="127"/>
      <c r="EO173" s="127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36" customFormat="1" ht="9" customHeight="1">
      <c r="A174" s="135">
        <v>1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6">
        <v>2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6">
        <v>3</v>
      </c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>
        <v>4</v>
      </c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>
        <v>5</v>
      </c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>
        <v>6</v>
      </c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>
        <v>7</v>
      </c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>
        <v>8</v>
      </c>
      <c r="BT174" s="136"/>
      <c r="BU174" s="136"/>
      <c r="BV174" s="136"/>
      <c r="BW174" s="136"/>
      <c r="BX174" s="136"/>
      <c r="BY174" s="136"/>
      <c r="BZ174" s="136"/>
      <c r="CA174" s="136"/>
      <c r="CB174" s="136">
        <v>9</v>
      </c>
      <c r="CC174" s="136"/>
      <c r="CD174" s="136"/>
      <c r="CE174" s="136"/>
      <c r="CF174" s="136"/>
      <c r="CG174" s="136"/>
      <c r="CH174" s="136"/>
      <c r="CI174" s="136"/>
      <c r="CJ174" s="136">
        <v>10</v>
      </c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>
        <v>11</v>
      </c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>
        <v>12</v>
      </c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>
        <v>13</v>
      </c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>
        <v>14</v>
      </c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288">
        <v>15</v>
      </c>
      <c r="EQ174" s="288"/>
      <c r="ER174" s="288"/>
      <c r="ES174" s="288"/>
      <c r="ET174" s="288"/>
      <c r="EU174" s="288"/>
      <c r="EV174" s="288"/>
      <c r="EW174" s="288"/>
      <c r="EX174" s="288"/>
      <c r="EY174" s="288">
        <v>16</v>
      </c>
      <c r="EZ174" s="288"/>
      <c r="FA174" s="288"/>
      <c r="FB174" s="288"/>
      <c r="FC174" s="288"/>
      <c r="FD174" s="288"/>
      <c r="FE174" s="288"/>
      <c r="FF174" s="288"/>
      <c r="FG174" s="288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163" s="69" customFormat="1" ht="36.75" customHeight="1">
      <c r="A175" s="188" t="s">
        <v>155</v>
      </c>
      <c r="B175" s="188"/>
      <c r="C175" s="188"/>
      <c r="D175" s="188"/>
      <c r="E175" s="188"/>
      <c r="F175" s="188"/>
      <c r="G175" s="188"/>
      <c r="H175" s="188"/>
      <c r="I175" s="188"/>
      <c r="J175" s="188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 t="s">
        <v>130</v>
      </c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90" t="s">
        <v>71</v>
      </c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 t="s">
        <v>159</v>
      </c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9" t="s">
        <v>191</v>
      </c>
      <c r="BT175" s="189"/>
      <c r="BU175" s="189"/>
      <c r="BV175" s="189"/>
      <c r="BW175" s="189"/>
      <c r="BX175" s="189"/>
      <c r="BY175" s="189"/>
      <c r="BZ175" s="189"/>
      <c r="CA175" s="189"/>
      <c r="CB175" s="191" t="s">
        <v>161</v>
      </c>
      <c r="CC175" s="191"/>
      <c r="CD175" s="191"/>
      <c r="CE175" s="191"/>
      <c r="CF175" s="191"/>
      <c r="CG175" s="191"/>
      <c r="CH175" s="191"/>
      <c r="CI175" s="191"/>
      <c r="CJ175" s="192">
        <f>'стр.1_3_МЗ'!CN268</f>
        <v>2324</v>
      </c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>
        <f>CJ175</f>
        <v>2324</v>
      </c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307"/>
      <c r="DJ175" s="307"/>
      <c r="DK175" s="307"/>
      <c r="DL175" s="307"/>
      <c r="DM175" s="307"/>
      <c r="DN175" s="307"/>
      <c r="DO175" s="307"/>
      <c r="DP175" s="307"/>
      <c r="DQ175" s="307"/>
      <c r="DR175" s="307"/>
      <c r="DS175" s="304">
        <f>CJ175*0.1</f>
        <v>232.4</v>
      </c>
      <c r="DT175" s="304"/>
      <c r="DU175" s="304"/>
      <c r="DV175" s="304"/>
      <c r="DW175" s="304"/>
      <c r="DX175" s="304"/>
      <c r="DY175" s="304"/>
      <c r="DZ175" s="304"/>
      <c r="EA175" s="304"/>
      <c r="EB175" s="304"/>
      <c r="EC175" s="304"/>
      <c r="ED175" s="304">
        <f>DI175-CJ175+DS175</f>
        <v>-2091.6</v>
      </c>
      <c r="EE175" s="304"/>
      <c r="EF175" s="304"/>
      <c r="EG175" s="304"/>
      <c r="EH175" s="304"/>
      <c r="EI175" s="304"/>
      <c r="EJ175" s="304"/>
      <c r="EK175" s="304"/>
      <c r="EL175" s="304"/>
      <c r="EM175" s="304"/>
      <c r="EN175" s="304"/>
      <c r="EO175" s="304"/>
      <c r="EP175" s="306"/>
      <c r="EQ175" s="306"/>
      <c r="ER175" s="306"/>
      <c r="ES175" s="306"/>
      <c r="ET175" s="306"/>
      <c r="EU175" s="306"/>
      <c r="EV175" s="306"/>
      <c r="EW175" s="306"/>
      <c r="EX175" s="306"/>
      <c r="EY175" s="296"/>
      <c r="EZ175" s="296"/>
      <c r="FA175" s="296"/>
      <c r="FB175" s="296"/>
      <c r="FC175" s="296"/>
      <c r="FD175" s="296"/>
      <c r="FE175" s="296"/>
      <c r="FF175" s="296"/>
      <c r="FG175" s="296"/>
    </row>
    <row r="176" spans="1:256" s="70" customFormat="1" ht="19.5" customHeight="1" hidden="1">
      <c r="A176" s="308" t="s">
        <v>242</v>
      </c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8"/>
      <c r="BR176" s="308"/>
      <c r="BS176" s="308"/>
      <c r="BT176" s="308"/>
      <c r="BU176" s="308"/>
      <c r="BV176" s="308"/>
      <c r="BW176" s="308"/>
      <c r="BX176" s="308"/>
      <c r="BY176" s="308"/>
      <c r="BZ176" s="308"/>
      <c r="CA176" s="308"/>
      <c r="CB176" s="308"/>
      <c r="CC176" s="308"/>
      <c r="CD176" s="308"/>
      <c r="CE176" s="308"/>
      <c r="CF176" s="308"/>
      <c r="CG176" s="308"/>
      <c r="CH176" s="308"/>
      <c r="CI176" s="308"/>
      <c r="CJ176" s="308"/>
      <c r="CK176" s="308"/>
      <c r="CL176" s="308"/>
      <c r="CM176" s="308"/>
      <c r="CN176" s="308"/>
      <c r="CO176" s="308"/>
      <c r="CP176" s="308"/>
      <c r="CQ176" s="308"/>
      <c r="CR176" s="308"/>
      <c r="CS176" s="308"/>
      <c r="CT176" s="308"/>
      <c r="CU176" s="308"/>
      <c r="CV176" s="308"/>
      <c r="CW176" s="308"/>
      <c r="CX176" s="308"/>
      <c r="CY176" s="308"/>
      <c r="CZ176" s="308"/>
      <c r="DA176" s="308"/>
      <c r="DB176" s="308"/>
      <c r="DC176" s="308"/>
      <c r="DD176" s="308"/>
      <c r="DE176" s="308"/>
      <c r="DF176" s="308"/>
      <c r="DG176" s="308"/>
      <c r="DH176" s="308"/>
      <c r="DI176" s="308"/>
      <c r="DJ176" s="308"/>
      <c r="DK176" s="308"/>
      <c r="DL176" s="308"/>
      <c r="DM176" s="308"/>
      <c r="DN176" s="308"/>
      <c r="DO176" s="308"/>
      <c r="DP176" s="308"/>
      <c r="DQ176" s="308"/>
      <c r="DR176" s="308"/>
      <c r="DS176" s="308"/>
      <c r="DT176" s="308"/>
      <c r="DU176" s="308"/>
      <c r="DV176" s="308"/>
      <c r="DW176" s="308"/>
      <c r="DX176" s="308"/>
      <c r="DY176" s="308"/>
      <c r="DZ176" s="308"/>
      <c r="EA176" s="308"/>
      <c r="EB176" s="308"/>
      <c r="EC176" s="308"/>
      <c r="ED176" s="308"/>
      <c r="EE176" s="308"/>
      <c r="EF176" s="308"/>
      <c r="EG176" s="308"/>
      <c r="EH176" s="308"/>
      <c r="EI176" s="308"/>
      <c r="EJ176" s="308"/>
      <c r="EK176" s="308"/>
      <c r="EL176" s="308"/>
      <c r="EM176" s="308"/>
      <c r="EN176" s="308"/>
      <c r="EO176" s="308"/>
      <c r="EP176" s="308"/>
      <c r="EQ176" s="308"/>
      <c r="ER176" s="308"/>
      <c r="ES176" s="308"/>
      <c r="ET176" s="308"/>
      <c r="EU176" s="308"/>
      <c r="EV176" s="308"/>
      <c r="EW176" s="308"/>
      <c r="EX176" s="308"/>
      <c r="EY176" s="308"/>
      <c r="EZ176" s="308"/>
      <c r="FA176" s="308"/>
      <c r="FB176" s="308"/>
      <c r="FC176" s="308"/>
      <c r="FD176" s="308"/>
      <c r="FE176" s="308"/>
      <c r="FF176" s="308"/>
      <c r="FG176" s="308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72:89" s="24" customFormat="1" ht="16.5" customHeight="1" hidden="1">
      <c r="BT177" s="215" t="s">
        <v>43</v>
      </c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309"/>
      <c r="CE177" s="309"/>
      <c r="CF177" s="309"/>
      <c r="CG177" s="309"/>
      <c r="CH177" s="309"/>
      <c r="CI177" s="309"/>
      <c r="CJ177" s="309"/>
      <c r="CK177" s="309"/>
    </row>
    <row r="178" s="9" customFormat="1" ht="16.5" customHeight="1" hidden="1"/>
    <row r="179" spans="1:163" ht="15.75" customHeight="1" hidden="1">
      <c r="A179" s="104" t="s">
        <v>243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310"/>
      <c r="AF179" s="310"/>
      <c r="AG179" s="310"/>
      <c r="AH179" s="310"/>
      <c r="AI179" s="310"/>
      <c r="AJ179" s="310"/>
      <c r="AK179" s="310"/>
      <c r="AL179" s="310"/>
      <c r="AM179" s="310"/>
      <c r="AN179" s="310"/>
      <c r="AO179" s="310"/>
      <c r="AP179" s="310"/>
      <c r="AQ179" s="310"/>
      <c r="AR179" s="310"/>
      <c r="AS179" s="310"/>
      <c r="AT179" s="310"/>
      <c r="AU179" s="310"/>
      <c r="AV179" s="310"/>
      <c r="AW179" s="310"/>
      <c r="AX179" s="310"/>
      <c r="AY179" s="310"/>
      <c r="AZ179" s="310"/>
      <c r="BA179" s="310"/>
      <c r="BB179" s="310"/>
      <c r="BC179" s="310"/>
      <c r="BD179" s="310"/>
      <c r="BE179" s="310"/>
      <c r="BF179" s="310"/>
      <c r="BG179" s="310"/>
      <c r="BH179" s="310"/>
      <c r="BI179" s="310"/>
      <c r="BJ179" s="310"/>
      <c r="BK179" s="310"/>
      <c r="BL179" s="310"/>
      <c r="BM179" s="310"/>
      <c r="BN179" s="310"/>
      <c r="BO179" s="310"/>
      <c r="BP179" s="310"/>
      <c r="BQ179" s="310"/>
      <c r="BR179" s="310"/>
      <c r="BS179" s="310"/>
      <c r="BT179" s="310"/>
      <c r="BU179" s="310"/>
      <c r="BV179" s="310"/>
      <c r="BW179" s="310"/>
      <c r="BX179" s="310"/>
      <c r="BY179" s="310"/>
      <c r="BZ179" s="310"/>
      <c r="CA179" s="310"/>
      <c r="CB179" s="310"/>
      <c r="CC179" s="310"/>
      <c r="CD179" s="310"/>
      <c r="CE179" s="310"/>
      <c r="CF179" s="310"/>
      <c r="CG179" s="310"/>
      <c r="CH179" s="310"/>
      <c r="CI179" s="310"/>
      <c r="CJ179" s="310"/>
      <c r="CK179" s="310"/>
      <c r="CL179" s="310"/>
      <c r="CM179" s="310"/>
      <c r="CN179" s="310"/>
      <c r="CO179" s="310"/>
      <c r="CP179" s="310"/>
      <c r="CQ179" s="310"/>
      <c r="CR179" s="310"/>
      <c r="CS179" s="310"/>
      <c r="CT179" s="310"/>
      <c r="CU179" s="310"/>
      <c r="CV179" s="310"/>
      <c r="CW179" s="310"/>
      <c r="CX179" s="310"/>
      <c r="CY179" s="310"/>
      <c r="CZ179" s="310"/>
      <c r="DA179" s="310"/>
      <c r="DB179" s="310"/>
      <c r="DC179" s="310"/>
      <c r="DD179" s="310"/>
      <c r="DE179" s="310"/>
      <c r="DF179" s="310"/>
      <c r="DG179" s="310"/>
      <c r="DH179" s="310"/>
      <c r="DI179" s="310"/>
      <c r="DJ179" s="310"/>
      <c r="DK179" s="310"/>
      <c r="DL179" s="310"/>
      <c r="DM179" s="310"/>
      <c r="DN179" s="310"/>
      <c r="DO179" s="310"/>
      <c r="DP179" s="310"/>
      <c r="DQ179" s="310"/>
      <c r="DR179" s="310"/>
      <c r="DS179" s="310"/>
      <c r="DT179" s="266" t="s">
        <v>244</v>
      </c>
      <c r="DU179" s="266"/>
      <c r="DV179" s="266"/>
      <c r="DW179" s="266"/>
      <c r="DX179" s="266"/>
      <c r="DY179" s="266"/>
      <c r="DZ179" s="266"/>
      <c r="EA179" s="266"/>
      <c r="EB179" s="266"/>
      <c r="EC179" s="266"/>
      <c r="ED179" s="266"/>
      <c r="EE179" s="266"/>
      <c r="EF179" s="266"/>
      <c r="EG179" s="266"/>
      <c r="EH179" s="266"/>
      <c r="EI179" s="266"/>
      <c r="EJ179" s="266"/>
      <c r="EK179" s="266"/>
      <c r="EL179" s="266"/>
      <c r="EM179" s="266"/>
      <c r="EN179" s="266"/>
      <c r="EO179" s="266"/>
      <c r="EP179" s="266"/>
      <c r="EQ179" s="266"/>
      <c r="ER179" s="266"/>
      <c r="ES179" s="266"/>
      <c r="ET179" s="266"/>
      <c r="EU179" s="266"/>
      <c r="EW179" s="311"/>
      <c r="EX179" s="311"/>
      <c r="EY179" s="311"/>
      <c r="EZ179" s="311"/>
      <c r="FA179" s="311"/>
      <c r="FB179" s="311"/>
      <c r="FC179" s="311"/>
      <c r="FD179" s="311"/>
      <c r="FE179" s="311"/>
      <c r="FF179" s="311"/>
      <c r="FG179" s="311"/>
    </row>
    <row r="180" spans="1:163" ht="16.5" customHeight="1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3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2"/>
      <c r="AV180" s="312"/>
      <c r="AW180" s="312"/>
      <c r="AX180" s="312"/>
      <c r="AY180" s="312"/>
      <c r="AZ180" s="312"/>
      <c r="BA180" s="312"/>
      <c r="BB180" s="312"/>
      <c r="BC180" s="312"/>
      <c r="BD180" s="312"/>
      <c r="BE180" s="312"/>
      <c r="BF180" s="312"/>
      <c r="BG180" s="312"/>
      <c r="BH180" s="312"/>
      <c r="BI180" s="312"/>
      <c r="BJ180" s="312"/>
      <c r="BK180" s="312"/>
      <c r="BL180" s="312"/>
      <c r="BM180" s="312"/>
      <c r="BN180" s="312"/>
      <c r="BO180" s="312"/>
      <c r="BP180" s="312"/>
      <c r="BQ180" s="312"/>
      <c r="BR180" s="312"/>
      <c r="BS180" s="312"/>
      <c r="BT180" s="312"/>
      <c r="BU180" s="312"/>
      <c r="BV180" s="312"/>
      <c r="BW180" s="312"/>
      <c r="BX180" s="312"/>
      <c r="BY180" s="312"/>
      <c r="BZ180" s="312"/>
      <c r="CA180" s="312"/>
      <c r="CB180" s="312"/>
      <c r="CC180" s="312"/>
      <c r="CD180" s="312"/>
      <c r="CE180" s="312"/>
      <c r="CF180" s="312"/>
      <c r="CG180" s="312"/>
      <c r="CH180" s="312"/>
      <c r="CI180" s="312"/>
      <c r="CJ180" s="312"/>
      <c r="CK180" s="312"/>
      <c r="CL180" s="312"/>
      <c r="CM180" s="312"/>
      <c r="CN180" s="312"/>
      <c r="CO180" s="312"/>
      <c r="CP180" s="312"/>
      <c r="CQ180" s="312"/>
      <c r="CR180" s="312"/>
      <c r="CS180" s="312"/>
      <c r="CT180" s="312"/>
      <c r="CU180" s="312"/>
      <c r="CV180" s="312"/>
      <c r="CW180" s="312"/>
      <c r="CX180" s="312"/>
      <c r="CY180" s="312"/>
      <c r="CZ180" s="312"/>
      <c r="DA180" s="312"/>
      <c r="DB180" s="312"/>
      <c r="DC180" s="312"/>
      <c r="DD180" s="312"/>
      <c r="DE180" s="312"/>
      <c r="DF180" s="312"/>
      <c r="DG180" s="312"/>
      <c r="DH180" s="312"/>
      <c r="DI180" s="312"/>
      <c r="DJ180" s="312"/>
      <c r="DK180" s="312"/>
      <c r="DL180" s="312"/>
      <c r="DM180" s="312"/>
      <c r="DN180" s="312"/>
      <c r="DO180" s="312"/>
      <c r="DP180" s="312"/>
      <c r="DQ180" s="312"/>
      <c r="DR180" s="312"/>
      <c r="DS180" s="312"/>
      <c r="DT180" s="266"/>
      <c r="DU180" s="266"/>
      <c r="DV180" s="266"/>
      <c r="DW180" s="266"/>
      <c r="DX180" s="266"/>
      <c r="DY180" s="266"/>
      <c r="DZ180" s="266"/>
      <c r="EA180" s="266"/>
      <c r="EB180" s="266"/>
      <c r="EC180" s="266"/>
      <c r="ED180" s="266"/>
      <c r="EE180" s="266"/>
      <c r="EF180" s="266"/>
      <c r="EG180" s="266"/>
      <c r="EH180" s="266"/>
      <c r="EI180" s="266"/>
      <c r="EJ180" s="266"/>
      <c r="EK180" s="266"/>
      <c r="EL180" s="266"/>
      <c r="EM180" s="266"/>
      <c r="EN180" s="266"/>
      <c r="EO180" s="266"/>
      <c r="EP180" s="266"/>
      <c r="EQ180" s="266"/>
      <c r="ER180" s="266"/>
      <c r="ES180" s="266"/>
      <c r="ET180" s="266"/>
      <c r="EU180" s="266"/>
      <c r="EW180" s="311"/>
      <c r="EX180" s="311"/>
      <c r="EY180" s="311"/>
      <c r="EZ180" s="311"/>
      <c r="FA180" s="311"/>
      <c r="FB180" s="311"/>
      <c r="FC180" s="311"/>
      <c r="FD180" s="311"/>
      <c r="FE180" s="311"/>
      <c r="FF180" s="311"/>
      <c r="FG180" s="311"/>
    </row>
    <row r="181" spans="1:163" ht="17.25" customHeight="1" hidden="1">
      <c r="A181" s="104" t="s">
        <v>245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299"/>
      <c r="BT181" s="299"/>
      <c r="BU181" s="299"/>
      <c r="BV181" s="299"/>
      <c r="BW181" s="299"/>
      <c r="BX181" s="299"/>
      <c r="BY181" s="299"/>
      <c r="BZ181" s="299"/>
      <c r="CA181" s="299"/>
      <c r="CB181" s="299"/>
      <c r="CC181" s="299"/>
      <c r="CD181" s="299"/>
      <c r="CE181" s="299"/>
      <c r="CF181" s="299"/>
      <c r="CG181" s="299"/>
      <c r="CH181" s="299"/>
      <c r="CI181" s="299"/>
      <c r="CJ181" s="299"/>
      <c r="CK181" s="299"/>
      <c r="CL181" s="299"/>
      <c r="CM181" s="299"/>
      <c r="CN181" s="299"/>
      <c r="CO181" s="299"/>
      <c r="CP181" s="299"/>
      <c r="CQ181" s="299"/>
      <c r="CR181" s="299"/>
      <c r="CS181" s="299"/>
      <c r="CT181" s="299"/>
      <c r="CU181" s="299"/>
      <c r="CV181" s="299"/>
      <c r="CW181" s="299"/>
      <c r="CX181" s="299"/>
      <c r="CY181" s="299"/>
      <c r="CZ181" s="299"/>
      <c r="DA181" s="299"/>
      <c r="DB181" s="299"/>
      <c r="DC181" s="299"/>
      <c r="DD181" s="299"/>
      <c r="DE181" s="299"/>
      <c r="DF181" s="299"/>
      <c r="DG181" s="299"/>
      <c r="DH181" s="299"/>
      <c r="DI181" s="299"/>
      <c r="DJ181" s="299"/>
      <c r="DK181" s="299"/>
      <c r="DL181" s="299"/>
      <c r="DM181" s="299"/>
      <c r="DN181" s="299"/>
      <c r="DO181" s="299"/>
      <c r="DP181" s="299"/>
      <c r="DQ181" s="299"/>
      <c r="DR181" s="299"/>
      <c r="DS181" s="299"/>
      <c r="DT181" s="266"/>
      <c r="DU181" s="266"/>
      <c r="DV181" s="266"/>
      <c r="DW181" s="266"/>
      <c r="DX181" s="266"/>
      <c r="DY181" s="266"/>
      <c r="DZ181" s="266"/>
      <c r="EA181" s="266"/>
      <c r="EB181" s="266"/>
      <c r="EC181" s="266"/>
      <c r="ED181" s="266"/>
      <c r="EE181" s="266"/>
      <c r="EF181" s="266"/>
      <c r="EG181" s="266"/>
      <c r="EH181" s="266"/>
      <c r="EI181" s="266"/>
      <c r="EJ181" s="266"/>
      <c r="EK181" s="266"/>
      <c r="EL181" s="266"/>
      <c r="EM181" s="266"/>
      <c r="EN181" s="266"/>
      <c r="EO181" s="266"/>
      <c r="EP181" s="266"/>
      <c r="EQ181" s="266"/>
      <c r="ER181" s="266"/>
      <c r="ES181" s="266"/>
      <c r="ET181" s="266"/>
      <c r="EU181" s="266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</row>
    <row r="182" spans="1:123" ht="15.75" customHeight="1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  <c r="CW182" s="299"/>
      <c r="CX182" s="299"/>
      <c r="CY182" s="299"/>
      <c r="CZ182" s="299"/>
      <c r="DA182" s="299"/>
      <c r="DB182" s="299"/>
      <c r="DC182" s="299"/>
      <c r="DD182" s="299"/>
      <c r="DE182" s="299"/>
      <c r="DF182" s="299"/>
      <c r="DG182" s="299"/>
      <c r="DH182" s="299"/>
      <c r="DI182" s="299"/>
      <c r="DJ182" s="299"/>
      <c r="DK182" s="299"/>
      <c r="DL182" s="299"/>
      <c r="DM182" s="299"/>
      <c r="DN182" s="299"/>
      <c r="DO182" s="299"/>
      <c r="DP182" s="299"/>
      <c r="DQ182" s="299"/>
      <c r="DR182" s="299"/>
      <c r="DS182" s="299"/>
    </row>
    <row r="183" spans="1:111" ht="15.75" customHeight="1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</row>
    <row r="184" spans="1:256" s="32" customFormat="1" ht="16.5" customHeight="1" hidden="1">
      <c r="A184" s="125" t="s">
        <v>204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  <c r="EF184" s="125"/>
      <c r="EG184" s="125"/>
      <c r="EH184" s="125"/>
      <c r="EI184" s="125"/>
      <c r="EJ184" s="125"/>
      <c r="EK184" s="125"/>
      <c r="EL184" s="125"/>
      <c r="EM184" s="125"/>
      <c r="EN184" s="125"/>
      <c r="EO184" s="125"/>
      <c r="EP184" s="125"/>
      <c r="EQ184" s="125"/>
      <c r="ER184" s="125"/>
      <c r="ES184" s="125"/>
      <c r="ET184" s="125"/>
      <c r="EU184" s="125"/>
      <c r="EV184" s="125"/>
      <c r="EW184" s="125"/>
      <c r="EX184" s="125"/>
      <c r="EY184" s="125"/>
      <c r="EZ184" s="125"/>
      <c r="FA184" s="125"/>
      <c r="FB184" s="125"/>
      <c r="FC184" s="125"/>
      <c r="FD184" s="125"/>
      <c r="FE184" s="125"/>
      <c r="FF184" s="125"/>
      <c r="FG184" s="125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32" customFormat="1" ht="17.25" customHeight="1" hidden="1">
      <c r="A185" s="125" t="s">
        <v>205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  <c r="EN185" s="125"/>
      <c r="EO185" s="125"/>
      <c r="EP185" s="125"/>
      <c r="EQ185" s="125"/>
      <c r="ER185" s="125"/>
      <c r="ES185" s="125"/>
      <c r="ET185" s="125"/>
      <c r="EU185" s="125"/>
      <c r="EV185" s="125"/>
      <c r="EW185" s="125"/>
      <c r="EX185" s="125"/>
      <c r="EY185" s="125"/>
      <c r="EZ185" s="125"/>
      <c r="FA185" s="125"/>
      <c r="FB185" s="125"/>
      <c r="FC185" s="125"/>
      <c r="FD185" s="125"/>
      <c r="FE185" s="125"/>
      <c r="FF185" s="125"/>
      <c r="FG185" s="125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="9" customFormat="1" ht="13.5" customHeight="1" hidden="1"/>
    <row r="187" spans="1:256" s="34" customFormat="1" ht="13.5" customHeight="1" hidden="1">
      <c r="A187" s="126" t="s">
        <v>206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7" t="s">
        <v>246</v>
      </c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 t="s">
        <v>247</v>
      </c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9" t="s">
        <v>248</v>
      </c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  <c r="IV187" s="35"/>
    </row>
    <row r="188" spans="1:256" s="33" customFormat="1" ht="13.5" customHeight="1" hidden="1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 t="s">
        <v>210</v>
      </c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287" t="s">
        <v>60</v>
      </c>
      <c r="CA188" s="287"/>
      <c r="CB188" s="287"/>
      <c r="CC188" s="287"/>
      <c r="CD188" s="287"/>
      <c r="CE188" s="287"/>
      <c r="CF188" s="287"/>
      <c r="CG188" s="287"/>
      <c r="CH188" s="287"/>
      <c r="CI188" s="287"/>
      <c r="CJ188" s="287"/>
      <c r="CK188" s="287"/>
      <c r="CL188" s="287"/>
      <c r="CM188" s="287"/>
      <c r="CN188" s="287"/>
      <c r="CO188" s="287"/>
      <c r="CP188" s="287"/>
      <c r="CQ188" s="127" t="s">
        <v>211</v>
      </c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 t="s">
        <v>212</v>
      </c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27" t="s">
        <v>213</v>
      </c>
      <c r="EM188" s="127"/>
      <c r="EN188" s="127"/>
      <c r="EO188" s="127"/>
      <c r="EP188" s="127"/>
      <c r="EQ188" s="127"/>
      <c r="ER188" s="127"/>
      <c r="ES188" s="127"/>
      <c r="ET188" s="127"/>
      <c r="EU188" s="127"/>
      <c r="EV188" s="127"/>
      <c r="EW188" s="127"/>
      <c r="EX188" s="129" t="s">
        <v>214</v>
      </c>
      <c r="EY188" s="129"/>
      <c r="EZ188" s="129"/>
      <c r="FA188" s="129"/>
      <c r="FB188" s="129"/>
      <c r="FC188" s="129"/>
      <c r="FD188" s="129"/>
      <c r="FE188" s="129"/>
      <c r="FF188" s="129"/>
      <c r="FG188" s="129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  <c r="II188" s="35"/>
      <c r="IJ188" s="35"/>
      <c r="IK188" s="35"/>
      <c r="IL188" s="35"/>
      <c r="IM188" s="35"/>
      <c r="IN188" s="35"/>
      <c r="IO188" s="35"/>
      <c r="IP188" s="35"/>
      <c r="IQ188" s="35"/>
      <c r="IR188" s="35"/>
      <c r="IS188" s="35"/>
      <c r="IT188" s="35"/>
      <c r="IU188" s="35"/>
      <c r="IV188" s="35"/>
    </row>
    <row r="189" spans="1:256" s="33" customFormat="1" ht="9.75" customHeight="1" hidden="1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30" t="s">
        <v>215</v>
      </c>
      <c r="CA189" s="130"/>
      <c r="CB189" s="130"/>
      <c r="CC189" s="130"/>
      <c r="CD189" s="130"/>
      <c r="CE189" s="130"/>
      <c r="CF189" s="130"/>
      <c r="CG189" s="130"/>
      <c r="CH189" s="130"/>
      <c r="CI189" s="130" t="s">
        <v>216</v>
      </c>
      <c r="CJ189" s="130"/>
      <c r="CK189" s="130"/>
      <c r="CL189" s="130"/>
      <c r="CM189" s="130"/>
      <c r="CN189" s="130"/>
      <c r="CO189" s="130"/>
      <c r="CP189" s="130"/>
      <c r="CQ189" s="127" t="s">
        <v>249</v>
      </c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 t="s">
        <v>250</v>
      </c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 t="s">
        <v>219</v>
      </c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127"/>
      <c r="ET189" s="127"/>
      <c r="EU189" s="127"/>
      <c r="EV189" s="127"/>
      <c r="EW189" s="127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  <c r="IT189" s="35"/>
      <c r="IU189" s="35"/>
      <c r="IV189" s="35"/>
    </row>
    <row r="190" spans="1:256" s="33" customFormat="1" ht="13.5" customHeight="1" hidden="1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7" t="s">
        <v>220</v>
      </c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 t="s">
        <v>220</v>
      </c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 t="s">
        <v>220</v>
      </c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 t="s">
        <v>220</v>
      </c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 t="s">
        <v>220</v>
      </c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9"/>
      <c r="EY190" s="129"/>
      <c r="EZ190" s="129"/>
      <c r="FA190" s="129"/>
      <c r="FB190" s="129"/>
      <c r="FC190" s="129"/>
      <c r="FD190" s="129"/>
      <c r="FE190" s="129"/>
      <c r="FF190" s="129"/>
      <c r="FG190" s="129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35"/>
      <c r="IO190" s="35"/>
      <c r="IP190" s="35"/>
      <c r="IQ190" s="35"/>
      <c r="IR190" s="35"/>
      <c r="IS190" s="35"/>
      <c r="IT190" s="35"/>
      <c r="IU190" s="35"/>
      <c r="IV190" s="35"/>
    </row>
    <row r="191" spans="1:256" s="33" customFormat="1" ht="35.25" customHeight="1" hidden="1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127"/>
      <c r="DJ191" s="127"/>
      <c r="DK191" s="127"/>
      <c r="DL191" s="127"/>
      <c r="DM191" s="127"/>
      <c r="DN191" s="127"/>
      <c r="DO191" s="127"/>
      <c r="DP191" s="127"/>
      <c r="DQ191" s="127"/>
      <c r="DR191" s="127"/>
      <c r="DS191" s="127"/>
      <c r="DT191" s="127"/>
      <c r="DU191" s="127"/>
      <c r="DV191" s="127"/>
      <c r="DW191" s="127"/>
      <c r="DX191" s="127"/>
      <c r="DY191" s="127"/>
      <c r="DZ191" s="127"/>
      <c r="EA191" s="127"/>
      <c r="EB191" s="127"/>
      <c r="EC191" s="127"/>
      <c r="ED191" s="127"/>
      <c r="EE191" s="127"/>
      <c r="EF191" s="127"/>
      <c r="EG191" s="127"/>
      <c r="EH191" s="127"/>
      <c r="EI191" s="127"/>
      <c r="EJ191" s="127"/>
      <c r="EK191" s="127"/>
      <c r="EL191" s="127"/>
      <c r="EM191" s="127"/>
      <c r="EN191" s="127"/>
      <c r="EO191" s="127"/>
      <c r="EP191" s="127"/>
      <c r="EQ191" s="127"/>
      <c r="ER191" s="127"/>
      <c r="ES191" s="127"/>
      <c r="ET191" s="127"/>
      <c r="EU191" s="127"/>
      <c r="EV191" s="127"/>
      <c r="EW191" s="127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  <c r="IV191" s="35"/>
    </row>
    <row r="192" spans="1:256" s="36" customFormat="1" ht="10.5" customHeight="1" hidden="1">
      <c r="A192" s="135">
        <v>1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6">
        <v>2</v>
      </c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>
        <v>3</v>
      </c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>
        <v>4</v>
      </c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>
        <v>5</v>
      </c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>
        <v>6</v>
      </c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>
        <v>7</v>
      </c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136">
        <v>8</v>
      </c>
      <c r="CA192" s="136"/>
      <c r="CB192" s="136"/>
      <c r="CC192" s="136"/>
      <c r="CD192" s="136"/>
      <c r="CE192" s="136"/>
      <c r="CF192" s="136"/>
      <c r="CG192" s="136"/>
      <c r="CH192" s="136"/>
      <c r="CI192" s="136">
        <v>9</v>
      </c>
      <c r="CJ192" s="136"/>
      <c r="CK192" s="136"/>
      <c r="CL192" s="136"/>
      <c r="CM192" s="136"/>
      <c r="CN192" s="136"/>
      <c r="CO192" s="136"/>
      <c r="CP192" s="136"/>
      <c r="CQ192" s="136">
        <v>10</v>
      </c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>
        <v>11</v>
      </c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>
        <v>12</v>
      </c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>
        <v>13</v>
      </c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>
        <v>14</v>
      </c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288">
        <v>15</v>
      </c>
      <c r="EY192" s="288"/>
      <c r="EZ192" s="288"/>
      <c r="FA192" s="288"/>
      <c r="FB192" s="288"/>
      <c r="FC192" s="288"/>
      <c r="FD192" s="288"/>
      <c r="FE192" s="288"/>
      <c r="FF192" s="288"/>
      <c r="FG192" s="288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</row>
    <row r="193" spans="1:163" s="69" customFormat="1" ht="10.5" customHeight="1" hidden="1">
      <c r="A193" s="294"/>
      <c r="B193" s="294"/>
      <c r="C193" s="294"/>
      <c r="D193" s="294"/>
      <c r="E193" s="294"/>
      <c r="F193" s="294"/>
      <c r="G193" s="294"/>
      <c r="H193" s="294"/>
      <c r="I193" s="294"/>
      <c r="J193" s="294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294"/>
      <c r="CJ193" s="294"/>
      <c r="CK193" s="294"/>
      <c r="CL193" s="294"/>
      <c r="CM193" s="294"/>
      <c r="CN193" s="294"/>
      <c r="CO193" s="294"/>
      <c r="CP193" s="294"/>
      <c r="CQ193" s="313"/>
      <c r="CR193" s="313"/>
      <c r="CS193" s="313"/>
      <c r="CT193" s="313"/>
      <c r="CU193" s="313"/>
      <c r="CV193" s="313"/>
      <c r="CW193" s="313"/>
      <c r="CX193" s="313"/>
      <c r="CY193" s="313"/>
      <c r="CZ193" s="313"/>
      <c r="DA193" s="313"/>
      <c r="DB193" s="313"/>
      <c r="DC193" s="313"/>
      <c r="DD193" s="313"/>
      <c r="DE193" s="313"/>
      <c r="DF193" s="313"/>
      <c r="DG193" s="313"/>
      <c r="DH193" s="313"/>
      <c r="DI193" s="313"/>
      <c r="DJ193" s="313"/>
      <c r="DK193" s="313"/>
      <c r="DL193" s="313"/>
      <c r="DM193" s="313"/>
      <c r="DN193" s="313"/>
      <c r="DO193" s="313"/>
      <c r="DP193" s="313"/>
      <c r="DQ193" s="313"/>
      <c r="DR193" s="313"/>
      <c r="DS193" s="313"/>
      <c r="DT193" s="313"/>
      <c r="DU193" s="313"/>
      <c r="DV193" s="313"/>
      <c r="DW193" s="313"/>
      <c r="DX193" s="313"/>
      <c r="DY193" s="313"/>
      <c r="DZ193" s="313"/>
      <c r="EA193" s="313"/>
      <c r="EB193" s="313"/>
      <c r="EC193" s="313"/>
      <c r="ED193" s="313"/>
      <c r="EE193" s="313"/>
      <c r="EF193" s="313"/>
      <c r="EG193" s="313"/>
      <c r="EH193" s="313"/>
      <c r="EI193" s="313"/>
      <c r="EJ193" s="313"/>
      <c r="EK193" s="313"/>
      <c r="EL193" s="313"/>
      <c r="EM193" s="313"/>
      <c r="EN193" s="313"/>
      <c r="EO193" s="313"/>
      <c r="EP193" s="313"/>
      <c r="EQ193" s="313"/>
      <c r="ER193" s="313"/>
      <c r="ES193" s="313"/>
      <c r="ET193" s="313"/>
      <c r="EU193" s="313"/>
      <c r="EV193" s="313"/>
      <c r="EW193" s="313"/>
      <c r="EX193" s="314"/>
      <c r="EY193" s="314"/>
      <c r="EZ193" s="314"/>
      <c r="FA193" s="314"/>
      <c r="FB193" s="314"/>
      <c r="FC193" s="314"/>
      <c r="FD193" s="314"/>
      <c r="FE193" s="314"/>
      <c r="FF193" s="314"/>
      <c r="FG193" s="314"/>
    </row>
    <row r="194" spans="1:163" s="69" customFormat="1" ht="10.5" customHeight="1" hidden="1">
      <c r="A194" s="294"/>
      <c r="B194" s="294"/>
      <c r="C194" s="294"/>
      <c r="D194" s="294"/>
      <c r="E194" s="294"/>
      <c r="F194" s="294"/>
      <c r="G194" s="294"/>
      <c r="H194" s="294"/>
      <c r="I194" s="294"/>
      <c r="J194" s="294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294"/>
      <c r="CJ194" s="294"/>
      <c r="CK194" s="294"/>
      <c r="CL194" s="294"/>
      <c r="CM194" s="294"/>
      <c r="CN194" s="294"/>
      <c r="CO194" s="294"/>
      <c r="CP194" s="294"/>
      <c r="CQ194" s="315"/>
      <c r="CR194" s="315"/>
      <c r="CS194" s="315"/>
      <c r="CT194" s="315"/>
      <c r="CU194" s="315"/>
      <c r="CV194" s="315"/>
      <c r="CW194" s="315"/>
      <c r="CX194" s="315"/>
      <c r="CY194" s="315"/>
      <c r="CZ194" s="315"/>
      <c r="DA194" s="315"/>
      <c r="DB194" s="315"/>
      <c r="DC194" s="315"/>
      <c r="DD194" s="315"/>
      <c r="DE194" s="315"/>
      <c r="DF194" s="315"/>
      <c r="DG194" s="315"/>
      <c r="DH194" s="315"/>
      <c r="DI194" s="315"/>
      <c r="DJ194" s="315"/>
      <c r="DK194" s="315"/>
      <c r="DL194" s="315"/>
      <c r="DM194" s="315"/>
      <c r="DN194" s="315"/>
      <c r="DO194" s="315"/>
      <c r="DP194" s="315"/>
      <c r="DQ194" s="315"/>
      <c r="DR194" s="315"/>
      <c r="DS194" s="315"/>
      <c r="DT194" s="315"/>
      <c r="DU194" s="315"/>
      <c r="DV194" s="315"/>
      <c r="DW194" s="315"/>
      <c r="DX194" s="315"/>
      <c r="DY194" s="315"/>
      <c r="DZ194" s="315"/>
      <c r="EA194" s="315"/>
      <c r="EB194" s="315"/>
      <c r="EC194" s="315"/>
      <c r="ED194" s="315"/>
      <c r="EE194" s="315"/>
      <c r="EF194" s="315"/>
      <c r="EG194" s="315"/>
      <c r="EH194" s="315"/>
      <c r="EI194" s="315"/>
      <c r="EJ194" s="315"/>
      <c r="EK194" s="315"/>
      <c r="EL194" s="315"/>
      <c r="EM194" s="315"/>
      <c r="EN194" s="315"/>
      <c r="EO194" s="315"/>
      <c r="EP194" s="315"/>
      <c r="EQ194" s="315"/>
      <c r="ER194" s="315"/>
      <c r="ES194" s="315"/>
      <c r="ET194" s="315"/>
      <c r="EU194" s="315"/>
      <c r="EV194" s="315"/>
      <c r="EW194" s="315"/>
      <c r="EX194" s="316"/>
      <c r="EY194" s="316"/>
      <c r="EZ194" s="316"/>
      <c r="FA194" s="316"/>
      <c r="FB194" s="316"/>
      <c r="FC194" s="316"/>
      <c r="FD194" s="316"/>
      <c r="FE194" s="316"/>
      <c r="FF194" s="316"/>
      <c r="FG194" s="316"/>
    </row>
    <row r="195" spans="1:163" s="69" customFormat="1" ht="10.5" customHeight="1" hidden="1">
      <c r="A195" s="317"/>
      <c r="B195" s="317"/>
      <c r="C195" s="317"/>
      <c r="D195" s="317"/>
      <c r="E195" s="317"/>
      <c r="F195" s="317"/>
      <c r="G195" s="317"/>
      <c r="H195" s="317"/>
      <c r="I195" s="317"/>
      <c r="J195" s="317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294"/>
      <c r="CJ195" s="294"/>
      <c r="CK195" s="294"/>
      <c r="CL195" s="294"/>
      <c r="CM195" s="294"/>
      <c r="CN195" s="294"/>
      <c r="CO195" s="294"/>
      <c r="CP195" s="294"/>
      <c r="CQ195" s="315"/>
      <c r="CR195" s="315"/>
      <c r="CS195" s="315"/>
      <c r="CT195" s="315"/>
      <c r="CU195" s="315"/>
      <c r="CV195" s="315"/>
      <c r="CW195" s="315"/>
      <c r="CX195" s="315"/>
      <c r="CY195" s="315"/>
      <c r="CZ195" s="315"/>
      <c r="DA195" s="315"/>
      <c r="DB195" s="315"/>
      <c r="DC195" s="315"/>
      <c r="DD195" s="315"/>
      <c r="DE195" s="315"/>
      <c r="DF195" s="315"/>
      <c r="DG195" s="315"/>
      <c r="DH195" s="315"/>
      <c r="DI195" s="315"/>
      <c r="DJ195" s="315"/>
      <c r="DK195" s="315"/>
      <c r="DL195" s="315"/>
      <c r="DM195" s="315"/>
      <c r="DN195" s="315"/>
      <c r="DO195" s="315"/>
      <c r="DP195" s="315"/>
      <c r="DQ195" s="315"/>
      <c r="DR195" s="315"/>
      <c r="DS195" s="315"/>
      <c r="DT195" s="315"/>
      <c r="DU195" s="315"/>
      <c r="DV195" s="315"/>
      <c r="DW195" s="315"/>
      <c r="DX195" s="315"/>
      <c r="DY195" s="315"/>
      <c r="DZ195" s="315"/>
      <c r="EA195" s="315"/>
      <c r="EB195" s="315"/>
      <c r="EC195" s="315"/>
      <c r="ED195" s="315"/>
      <c r="EE195" s="315"/>
      <c r="EF195" s="315"/>
      <c r="EG195" s="315"/>
      <c r="EH195" s="315"/>
      <c r="EI195" s="315"/>
      <c r="EJ195" s="315"/>
      <c r="EK195" s="315"/>
      <c r="EL195" s="315"/>
      <c r="EM195" s="315"/>
      <c r="EN195" s="315"/>
      <c r="EO195" s="315"/>
      <c r="EP195" s="315"/>
      <c r="EQ195" s="315"/>
      <c r="ER195" s="315"/>
      <c r="ES195" s="315"/>
      <c r="ET195" s="315"/>
      <c r="EU195" s="315"/>
      <c r="EV195" s="315"/>
      <c r="EW195" s="315"/>
      <c r="EX195" s="316"/>
      <c r="EY195" s="316"/>
      <c r="EZ195" s="316"/>
      <c r="FA195" s="316"/>
      <c r="FB195" s="316"/>
      <c r="FC195" s="316"/>
      <c r="FD195" s="316"/>
      <c r="FE195" s="316"/>
      <c r="FF195" s="316"/>
      <c r="FG195" s="316"/>
    </row>
    <row r="196" s="9" customFormat="1" ht="15.75" customHeight="1" hidden="1"/>
    <row r="197" spans="1:256" s="70" customFormat="1" ht="15.75" customHeight="1" hidden="1">
      <c r="A197" s="308" t="s">
        <v>251</v>
      </c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  <c r="AP197" s="308"/>
      <c r="AQ197" s="308"/>
      <c r="AR197" s="308"/>
      <c r="AS197" s="308"/>
      <c r="AT197" s="308"/>
      <c r="AU197" s="308"/>
      <c r="AV197" s="308"/>
      <c r="AW197" s="308"/>
      <c r="AX197" s="308"/>
      <c r="AY197" s="308"/>
      <c r="AZ197" s="308"/>
      <c r="BA197" s="308"/>
      <c r="BB197" s="308"/>
      <c r="BC197" s="308"/>
      <c r="BD197" s="308"/>
      <c r="BE197" s="308"/>
      <c r="BF197" s="308"/>
      <c r="BG197" s="308"/>
      <c r="BH197" s="308"/>
      <c r="BI197" s="308"/>
      <c r="BJ197" s="308"/>
      <c r="BK197" s="308"/>
      <c r="BL197" s="308"/>
      <c r="BM197" s="308"/>
      <c r="BN197" s="308"/>
      <c r="BO197" s="308"/>
      <c r="BP197" s="308"/>
      <c r="BQ197" s="308"/>
      <c r="BR197" s="308"/>
      <c r="BS197" s="308"/>
      <c r="BT197" s="308"/>
      <c r="BU197" s="308"/>
      <c r="BV197" s="308"/>
      <c r="BW197" s="308"/>
      <c r="BX197" s="308"/>
      <c r="BY197" s="308"/>
      <c r="BZ197" s="308"/>
      <c r="CA197" s="308"/>
      <c r="CB197" s="308"/>
      <c r="CC197" s="308"/>
      <c r="CD197" s="308"/>
      <c r="CE197" s="308"/>
      <c r="CF197" s="308"/>
      <c r="CG197" s="308"/>
      <c r="CH197" s="308"/>
      <c r="CI197" s="308"/>
      <c r="CJ197" s="308"/>
      <c r="CK197" s="308"/>
      <c r="CL197" s="308"/>
      <c r="CM197" s="308"/>
      <c r="CN197" s="308"/>
      <c r="CO197" s="308"/>
      <c r="CP197" s="308"/>
      <c r="CQ197" s="308"/>
      <c r="CR197" s="308"/>
      <c r="CS197" s="308"/>
      <c r="CT197" s="308"/>
      <c r="CU197" s="308"/>
      <c r="CV197" s="308"/>
      <c r="CW197" s="308"/>
      <c r="CX197" s="308"/>
      <c r="CY197" s="308"/>
      <c r="CZ197" s="308"/>
      <c r="DA197" s="308"/>
      <c r="DB197" s="308"/>
      <c r="DC197" s="308"/>
      <c r="DD197" s="308"/>
      <c r="DE197" s="308"/>
      <c r="DF197" s="308"/>
      <c r="DG197" s="308"/>
      <c r="DH197" s="308"/>
      <c r="DI197" s="308"/>
      <c r="DJ197" s="308"/>
      <c r="DK197" s="308"/>
      <c r="DL197" s="308"/>
      <c r="DM197" s="308"/>
      <c r="DN197" s="308"/>
      <c r="DO197" s="308"/>
      <c r="DP197" s="308"/>
      <c r="DQ197" s="308"/>
      <c r="DR197" s="308"/>
      <c r="DS197" s="308"/>
      <c r="DT197" s="308"/>
      <c r="DU197" s="308"/>
      <c r="DV197" s="308"/>
      <c r="DW197" s="308"/>
      <c r="DX197" s="308"/>
      <c r="DY197" s="308"/>
      <c r="DZ197" s="308"/>
      <c r="EA197" s="308"/>
      <c r="EB197" s="308"/>
      <c r="EC197" s="308"/>
      <c r="ED197" s="308"/>
      <c r="EE197" s="308"/>
      <c r="EF197" s="308"/>
      <c r="EG197" s="308"/>
      <c r="EH197" s="308"/>
      <c r="EI197" s="308"/>
      <c r="EJ197" s="308"/>
      <c r="EK197" s="308"/>
      <c r="EL197" s="308"/>
      <c r="EM197" s="308"/>
      <c r="EN197" s="308"/>
      <c r="EO197" s="308"/>
      <c r="EP197" s="308"/>
      <c r="EQ197" s="308"/>
      <c r="ER197" s="308"/>
      <c r="ES197" s="308"/>
      <c r="ET197" s="308"/>
      <c r="EU197" s="308"/>
      <c r="EV197" s="308"/>
      <c r="EW197" s="308"/>
      <c r="EX197" s="308"/>
      <c r="EY197" s="308"/>
      <c r="EZ197" s="308"/>
      <c r="FA197" s="308"/>
      <c r="FB197" s="308"/>
      <c r="FC197" s="308"/>
      <c r="FD197" s="308"/>
      <c r="FE197" s="308"/>
      <c r="FF197" s="308"/>
      <c r="FG197" s="308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="9" customFormat="1" ht="12.75" customHeight="1" hidden="1"/>
    <row r="199" spans="1:256" s="33" customFormat="1" ht="13.5" customHeight="1" hidden="1">
      <c r="A199" s="126" t="s">
        <v>206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7" t="s">
        <v>246</v>
      </c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 t="s">
        <v>247</v>
      </c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 t="s">
        <v>252</v>
      </c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127"/>
      <c r="DJ199" s="127"/>
      <c r="DK199" s="127"/>
      <c r="DL199" s="127"/>
      <c r="DM199" s="127"/>
      <c r="DN199" s="127"/>
      <c r="DO199" s="127"/>
      <c r="DP199" s="127"/>
      <c r="DQ199" s="127"/>
      <c r="DR199" s="127"/>
      <c r="DS199" s="127"/>
      <c r="DT199" s="127"/>
      <c r="DU199" s="127"/>
      <c r="DV199" s="127"/>
      <c r="DW199" s="127"/>
      <c r="DX199" s="127"/>
      <c r="DY199" s="127"/>
      <c r="DZ199" s="127"/>
      <c r="EA199" s="127"/>
      <c r="EB199" s="127"/>
      <c r="EC199" s="127"/>
      <c r="ED199" s="127"/>
      <c r="EE199" s="127"/>
      <c r="EF199" s="127"/>
      <c r="EG199" s="127"/>
      <c r="EH199" s="127"/>
      <c r="EI199" s="127"/>
      <c r="EJ199" s="127"/>
      <c r="EK199" s="127"/>
      <c r="EL199" s="127"/>
      <c r="EM199" s="127"/>
      <c r="EN199" s="127"/>
      <c r="EO199" s="127"/>
      <c r="EP199" s="127"/>
      <c r="EQ199" s="127"/>
      <c r="ER199" s="127"/>
      <c r="ES199" s="127"/>
      <c r="ET199" s="127"/>
      <c r="EU199" s="127"/>
      <c r="EV199" s="127"/>
      <c r="EW199" s="127"/>
      <c r="EX199" s="127"/>
      <c r="EY199" s="129" t="s">
        <v>224</v>
      </c>
      <c r="EZ199" s="129"/>
      <c r="FA199" s="129"/>
      <c r="FB199" s="129"/>
      <c r="FC199" s="129"/>
      <c r="FD199" s="129"/>
      <c r="FE199" s="129"/>
      <c r="FF199" s="129"/>
      <c r="FG199" s="129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  <c r="IO199" s="35"/>
      <c r="IP199" s="35"/>
      <c r="IQ199" s="35"/>
      <c r="IR199" s="35"/>
      <c r="IS199" s="35"/>
      <c r="IT199" s="35"/>
      <c r="IU199" s="35"/>
      <c r="IV199" s="35"/>
    </row>
    <row r="200" spans="1:256" s="33" customFormat="1" ht="13.5" customHeight="1" hidden="1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 t="s">
        <v>253</v>
      </c>
      <c r="BJ200" s="127"/>
      <c r="BK200" s="127"/>
      <c r="BL200" s="127"/>
      <c r="BM200" s="127"/>
      <c r="BN200" s="127"/>
      <c r="BO200" s="127"/>
      <c r="BP200" s="127"/>
      <c r="BQ200" s="127"/>
      <c r="BR200" s="130" t="s">
        <v>60</v>
      </c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27" t="s">
        <v>211</v>
      </c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7"/>
      <c r="DK200" s="127"/>
      <c r="DL200" s="127"/>
      <c r="DM200" s="127"/>
      <c r="DN200" s="127"/>
      <c r="DO200" s="127"/>
      <c r="DP200" s="127"/>
      <c r="DQ200" s="127"/>
      <c r="DR200" s="127"/>
      <c r="DS200" s="127" t="s">
        <v>212</v>
      </c>
      <c r="DT200" s="127"/>
      <c r="DU200" s="127"/>
      <c r="DV200" s="127"/>
      <c r="DW200" s="127"/>
      <c r="DX200" s="127"/>
      <c r="DY200" s="127"/>
      <c r="DZ200" s="127"/>
      <c r="EA200" s="127"/>
      <c r="EB200" s="127"/>
      <c r="EC200" s="127"/>
      <c r="ED200" s="127" t="s">
        <v>213</v>
      </c>
      <c r="EE200" s="127"/>
      <c r="EF200" s="127"/>
      <c r="EG200" s="127"/>
      <c r="EH200" s="127"/>
      <c r="EI200" s="127"/>
      <c r="EJ200" s="127"/>
      <c r="EK200" s="127"/>
      <c r="EL200" s="127"/>
      <c r="EM200" s="127"/>
      <c r="EN200" s="127"/>
      <c r="EO200" s="127"/>
      <c r="EP200" s="129" t="s">
        <v>214</v>
      </c>
      <c r="EQ200" s="129"/>
      <c r="ER200" s="129"/>
      <c r="ES200" s="129"/>
      <c r="ET200" s="129"/>
      <c r="EU200" s="129"/>
      <c r="EV200" s="129"/>
      <c r="EW200" s="129"/>
      <c r="EX200" s="129"/>
      <c r="EY200" s="129"/>
      <c r="EZ200" s="129"/>
      <c r="FA200" s="129"/>
      <c r="FB200" s="129"/>
      <c r="FC200" s="129"/>
      <c r="FD200" s="129"/>
      <c r="FE200" s="129"/>
      <c r="FF200" s="129"/>
      <c r="FG200" s="129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  <c r="IQ200" s="35"/>
      <c r="IR200" s="35"/>
      <c r="IS200" s="35"/>
      <c r="IT200" s="35"/>
      <c r="IU200" s="35"/>
      <c r="IV200" s="35"/>
    </row>
    <row r="201" spans="1:256" s="33" customFormat="1" ht="18" customHeight="1" hidden="1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127"/>
      <c r="DJ201" s="127"/>
      <c r="DK201" s="127"/>
      <c r="DL201" s="127"/>
      <c r="DM201" s="127"/>
      <c r="DN201" s="127"/>
      <c r="DO201" s="127"/>
      <c r="DP201" s="127"/>
      <c r="DQ201" s="127"/>
      <c r="DR201" s="127"/>
      <c r="DS201" s="127"/>
      <c r="DT201" s="127"/>
      <c r="DU201" s="127"/>
      <c r="DV201" s="127"/>
      <c r="DW201" s="127"/>
      <c r="DX201" s="127"/>
      <c r="DY201" s="127"/>
      <c r="DZ201" s="127"/>
      <c r="EA201" s="127"/>
      <c r="EB201" s="127"/>
      <c r="EC201" s="127"/>
      <c r="ED201" s="127"/>
      <c r="EE201" s="127"/>
      <c r="EF201" s="127"/>
      <c r="EG201" s="127"/>
      <c r="EH201" s="127"/>
      <c r="EI201" s="127"/>
      <c r="EJ201" s="127"/>
      <c r="EK201" s="127"/>
      <c r="EL201" s="127"/>
      <c r="EM201" s="127"/>
      <c r="EN201" s="127"/>
      <c r="EO201" s="127"/>
      <c r="EP201" s="129"/>
      <c r="EQ201" s="129"/>
      <c r="ER201" s="129"/>
      <c r="ES201" s="129"/>
      <c r="ET201" s="129"/>
      <c r="EU201" s="129"/>
      <c r="EV201" s="129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29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  <c r="IV201" s="35"/>
    </row>
    <row r="202" spans="1:256" s="33" customFormat="1" ht="12.75" customHeight="1" hidden="1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7" t="s">
        <v>220</v>
      </c>
      <c r="L202" s="127"/>
      <c r="M202" s="127"/>
      <c r="N202" s="127"/>
      <c r="O202" s="127"/>
      <c r="P202" s="127"/>
      <c r="Q202" s="127"/>
      <c r="R202" s="127"/>
      <c r="S202" s="127"/>
      <c r="T202" s="127"/>
      <c r="U202" s="127" t="s">
        <v>220</v>
      </c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 t="s">
        <v>220</v>
      </c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 t="s">
        <v>220</v>
      </c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 t="s">
        <v>220</v>
      </c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30" t="s">
        <v>215</v>
      </c>
      <c r="BS202" s="130"/>
      <c r="BT202" s="130"/>
      <c r="BU202" s="130"/>
      <c r="BV202" s="130"/>
      <c r="BW202" s="130"/>
      <c r="BX202" s="130"/>
      <c r="BY202" s="130"/>
      <c r="BZ202" s="130"/>
      <c r="CA202" s="130" t="s">
        <v>216</v>
      </c>
      <c r="CB202" s="130"/>
      <c r="CC202" s="130"/>
      <c r="CD202" s="130"/>
      <c r="CE202" s="130"/>
      <c r="CF202" s="130"/>
      <c r="CG202" s="130"/>
      <c r="CH202" s="130"/>
      <c r="CI202" s="127" t="s">
        <v>254</v>
      </c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 t="s">
        <v>250</v>
      </c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127" t="s">
        <v>219</v>
      </c>
      <c r="DJ202" s="127"/>
      <c r="DK202" s="127"/>
      <c r="DL202" s="127"/>
      <c r="DM202" s="127"/>
      <c r="DN202" s="127"/>
      <c r="DO202" s="127"/>
      <c r="DP202" s="127"/>
      <c r="DQ202" s="127"/>
      <c r="DR202" s="127"/>
      <c r="DS202" s="127"/>
      <c r="DT202" s="127"/>
      <c r="DU202" s="127"/>
      <c r="DV202" s="127"/>
      <c r="DW202" s="127"/>
      <c r="DX202" s="127"/>
      <c r="DY202" s="127"/>
      <c r="DZ202" s="127"/>
      <c r="EA202" s="127"/>
      <c r="EB202" s="127"/>
      <c r="EC202" s="127"/>
      <c r="ED202" s="127"/>
      <c r="EE202" s="127"/>
      <c r="EF202" s="127"/>
      <c r="EG202" s="127"/>
      <c r="EH202" s="127"/>
      <c r="EI202" s="127"/>
      <c r="EJ202" s="127"/>
      <c r="EK202" s="127"/>
      <c r="EL202" s="127"/>
      <c r="EM202" s="127"/>
      <c r="EN202" s="127"/>
      <c r="EO202" s="127"/>
      <c r="EP202" s="129"/>
      <c r="EQ202" s="129"/>
      <c r="ER202" s="129"/>
      <c r="ES202" s="129"/>
      <c r="ET202" s="129"/>
      <c r="EU202" s="129"/>
      <c r="EV202" s="129"/>
      <c r="EW202" s="129"/>
      <c r="EX202" s="129"/>
      <c r="EY202" s="129"/>
      <c r="EZ202" s="129"/>
      <c r="FA202" s="129"/>
      <c r="FB202" s="129"/>
      <c r="FC202" s="129"/>
      <c r="FD202" s="129"/>
      <c r="FE202" s="129"/>
      <c r="FF202" s="129"/>
      <c r="FG202" s="129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</row>
    <row r="203" spans="1:256" s="33" customFormat="1" ht="43.5" customHeight="1" hidden="1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127"/>
      <c r="DH203" s="127"/>
      <c r="DI203" s="127"/>
      <c r="DJ203" s="127"/>
      <c r="DK203" s="127"/>
      <c r="DL203" s="127"/>
      <c r="DM203" s="127"/>
      <c r="DN203" s="127"/>
      <c r="DO203" s="127"/>
      <c r="DP203" s="127"/>
      <c r="DQ203" s="127"/>
      <c r="DR203" s="127"/>
      <c r="DS203" s="127"/>
      <c r="DT203" s="127"/>
      <c r="DU203" s="127"/>
      <c r="DV203" s="127"/>
      <c r="DW203" s="127"/>
      <c r="DX203" s="127"/>
      <c r="DY203" s="127"/>
      <c r="DZ203" s="127"/>
      <c r="EA203" s="127"/>
      <c r="EB203" s="127"/>
      <c r="EC203" s="127"/>
      <c r="ED203" s="127"/>
      <c r="EE203" s="127"/>
      <c r="EF203" s="127"/>
      <c r="EG203" s="127"/>
      <c r="EH203" s="127"/>
      <c r="EI203" s="127"/>
      <c r="EJ203" s="127"/>
      <c r="EK203" s="127"/>
      <c r="EL203" s="127"/>
      <c r="EM203" s="127"/>
      <c r="EN203" s="127"/>
      <c r="EO203" s="127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  <c r="IV203" s="35"/>
    </row>
    <row r="204" spans="1:256" s="36" customFormat="1" ht="10.5" customHeight="1" hidden="1">
      <c r="A204" s="135">
        <v>1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6">
        <v>2</v>
      </c>
      <c r="L204" s="136"/>
      <c r="M204" s="136"/>
      <c r="N204" s="136"/>
      <c r="O204" s="136"/>
      <c r="P204" s="136"/>
      <c r="Q204" s="136"/>
      <c r="R204" s="136"/>
      <c r="S204" s="136"/>
      <c r="T204" s="136"/>
      <c r="U204" s="136">
        <v>3</v>
      </c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>
        <v>4</v>
      </c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>
        <v>5</v>
      </c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>
        <v>6</v>
      </c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>
        <v>7</v>
      </c>
      <c r="BJ204" s="136"/>
      <c r="BK204" s="136"/>
      <c r="BL204" s="136"/>
      <c r="BM204" s="136"/>
      <c r="BN204" s="136"/>
      <c r="BO204" s="136"/>
      <c r="BP204" s="136"/>
      <c r="BQ204" s="136"/>
      <c r="BR204" s="136">
        <v>8</v>
      </c>
      <c r="BS204" s="136"/>
      <c r="BT204" s="136"/>
      <c r="BU204" s="136"/>
      <c r="BV204" s="136"/>
      <c r="BW204" s="136"/>
      <c r="BX204" s="136"/>
      <c r="BY204" s="136"/>
      <c r="BZ204" s="136"/>
      <c r="CA204" s="136">
        <v>9</v>
      </c>
      <c r="CB204" s="136"/>
      <c r="CC204" s="136"/>
      <c r="CD204" s="136"/>
      <c r="CE204" s="136"/>
      <c r="CF204" s="136"/>
      <c r="CG204" s="136"/>
      <c r="CH204" s="136"/>
      <c r="CI204" s="136">
        <v>10</v>
      </c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>
        <v>11</v>
      </c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>
        <v>12</v>
      </c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>
        <v>13</v>
      </c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>
        <v>14</v>
      </c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288">
        <v>15</v>
      </c>
      <c r="EQ204" s="288"/>
      <c r="ER204" s="288"/>
      <c r="ES204" s="288"/>
      <c r="ET204" s="288"/>
      <c r="EU204" s="288"/>
      <c r="EV204" s="288"/>
      <c r="EW204" s="288"/>
      <c r="EX204" s="288"/>
      <c r="EY204" s="288">
        <v>16</v>
      </c>
      <c r="EZ204" s="288"/>
      <c r="FA204" s="288"/>
      <c r="FB204" s="288"/>
      <c r="FC204" s="288"/>
      <c r="FD204" s="288"/>
      <c r="FE204" s="288"/>
      <c r="FF204" s="288"/>
      <c r="FG204" s="288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  <c r="IV204" s="37"/>
    </row>
    <row r="205" spans="1:163" s="69" customFormat="1" ht="10.5" customHeight="1" hidden="1">
      <c r="A205" s="294"/>
      <c r="B205" s="294"/>
      <c r="C205" s="294"/>
      <c r="D205" s="294"/>
      <c r="E205" s="294"/>
      <c r="F205" s="294"/>
      <c r="G205" s="294"/>
      <c r="H205" s="294"/>
      <c r="I205" s="294"/>
      <c r="J205" s="294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294"/>
      <c r="CB205" s="294"/>
      <c r="CC205" s="294"/>
      <c r="CD205" s="294"/>
      <c r="CE205" s="294"/>
      <c r="CF205" s="294"/>
      <c r="CG205" s="294"/>
      <c r="CH205" s="294"/>
      <c r="CI205" s="313"/>
      <c r="CJ205" s="313"/>
      <c r="CK205" s="313"/>
      <c r="CL205" s="313"/>
      <c r="CM205" s="313"/>
      <c r="CN205" s="313"/>
      <c r="CO205" s="313"/>
      <c r="CP205" s="313"/>
      <c r="CQ205" s="313"/>
      <c r="CR205" s="313"/>
      <c r="CS205" s="313"/>
      <c r="CT205" s="313"/>
      <c r="CU205" s="313"/>
      <c r="CV205" s="313"/>
      <c r="CW205" s="313"/>
      <c r="CX205" s="313"/>
      <c r="CY205" s="313"/>
      <c r="CZ205" s="313"/>
      <c r="DA205" s="313"/>
      <c r="DB205" s="313"/>
      <c r="DC205" s="313"/>
      <c r="DD205" s="313"/>
      <c r="DE205" s="313"/>
      <c r="DF205" s="313"/>
      <c r="DG205" s="313"/>
      <c r="DH205" s="313"/>
      <c r="DI205" s="313"/>
      <c r="DJ205" s="313"/>
      <c r="DK205" s="313"/>
      <c r="DL205" s="313"/>
      <c r="DM205" s="313"/>
      <c r="DN205" s="313"/>
      <c r="DO205" s="313"/>
      <c r="DP205" s="313"/>
      <c r="DQ205" s="313"/>
      <c r="DR205" s="313"/>
      <c r="DS205" s="313"/>
      <c r="DT205" s="313"/>
      <c r="DU205" s="313"/>
      <c r="DV205" s="313"/>
      <c r="DW205" s="313"/>
      <c r="DX205" s="313"/>
      <c r="DY205" s="313"/>
      <c r="DZ205" s="313"/>
      <c r="EA205" s="313"/>
      <c r="EB205" s="313"/>
      <c r="EC205" s="313"/>
      <c r="ED205" s="313"/>
      <c r="EE205" s="313"/>
      <c r="EF205" s="313"/>
      <c r="EG205" s="313"/>
      <c r="EH205" s="313"/>
      <c r="EI205" s="313"/>
      <c r="EJ205" s="313"/>
      <c r="EK205" s="313"/>
      <c r="EL205" s="313"/>
      <c r="EM205" s="313"/>
      <c r="EN205" s="313"/>
      <c r="EO205" s="313"/>
      <c r="EP205" s="314"/>
      <c r="EQ205" s="314"/>
      <c r="ER205" s="314"/>
      <c r="ES205" s="314"/>
      <c r="ET205" s="314"/>
      <c r="EU205" s="314"/>
      <c r="EV205" s="314"/>
      <c r="EW205" s="314"/>
      <c r="EX205" s="314"/>
      <c r="EY205" s="318"/>
      <c r="EZ205" s="318"/>
      <c r="FA205" s="318"/>
      <c r="FB205" s="318"/>
      <c r="FC205" s="318"/>
      <c r="FD205" s="318"/>
      <c r="FE205" s="318"/>
      <c r="FF205" s="318"/>
      <c r="FG205" s="318"/>
    </row>
    <row r="206" spans="1:163" s="69" customFormat="1" ht="10.5" customHeight="1" hidden="1">
      <c r="A206" s="294"/>
      <c r="B206" s="294"/>
      <c r="C206" s="294"/>
      <c r="D206" s="294"/>
      <c r="E206" s="294"/>
      <c r="F206" s="294"/>
      <c r="G206" s="294"/>
      <c r="H206" s="294"/>
      <c r="I206" s="294"/>
      <c r="J206" s="294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294"/>
      <c r="CB206" s="294"/>
      <c r="CC206" s="294"/>
      <c r="CD206" s="294"/>
      <c r="CE206" s="294"/>
      <c r="CF206" s="294"/>
      <c r="CG206" s="294"/>
      <c r="CH206" s="294"/>
      <c r="CI206" s="315"/>
      <c r="CJ206" s="315"/>
      <c r="CK206" s="315"/>
      <c r="CL206" s="315"/>
      <c r="CM206" s="315"/>
      <c r="CN206" s="315"/>
      <c r="CO206" s="315"/>
      <c r="CP206" s="315"/>
      <c r="CQ206" s="315"/>
      <c r="CR206" s="315"/>
      <c r="CS206" s="315"/>
      <c r="CT206" s="315"/>
      <c r="CU206" s="315"/>
      <c r="CV206" s="315"/>
      <c r="CW206" s="315"/>
      <c r="CX206" s="315"/>
      <c r="CY206" s="315"/>
      <c r="CZ206" s="315"/>
      <c r="DA206" s="315"/>
      <c r="DB206" s="315"/>
      <c r="DC206" s="315"/>
      <c r="DD206" s="315"/>
      <c r="DE206" s="315"/>
      <c r="DF206" s="315"/>
      <c r="DG206" s="315"/>
      <c r="DH206" s="315"/>
      <c r="DI206" s="315"/>
      <c r="DJ206" s="315"/>
      <c r="DK206" s="315"/>
      <c r="DL206" s="315"/>
      <c r="DM206" s="315"/>
      <c r="DN206" s="315"/>
      <c r="DO206" s="315"/>
      <c r="DP206" s="315"/>
      <c r="DQ206" s="315"/>
      <c r="DR206" s="315"/>
      <c r="DS206" s="315"/>
      <c r="DT206" s="315"/>
      <c r="DU206" s="315"/>
      <c r="DV206" s="315"/>
      <c r="DW206" s="315"/>
      <c r="DX206" s="315"/>
      <c r="DY206" s="315"/>
      <c r="DZ206" s="315"/>
      <c r="EA206" s="315"/>
      <c r="EB206" s="315"/>
      <c r="EC206" s="315"/>
      <c r="ED206" s="315"/>
      <c r="EE206" s="315"/>
      <c r="EF206" s="315"/>
      <c r="EG206" s="315"/>
      <c r="EH206" s="315"/>
      <c r="EI206" s="315"/>
      <c r="EJ206" s="315"/>
      <c r="EK206" s="315"/>
      <c r="EL206" s="315"/>
      <c r="EM206" s="315"/>
      <c r="EN206" s="315"/>
      <c r="EO206" s="315"/>
      <c r="EP206" s="316"/>
      <c r="EQ206" s="316"/>
      <c r="ER206" s="316"/>
      <c r="ES206" s="316"/>
      <c r="ET206" s="316"/>
      <c r="EU206" s="316"/>
      <c r="EV206" s="316"/>
      <c r="EW206" s="316"/>
      <c r="EX206" s="316"/>
      <c r="EY206" s="319"/>
      <c r="EZ206" s="319"/>
      <c r="FA206" s="319"/>
      <c r="FB206" s="319"/>
      <c r="FC206" s="319"/>
      <c r="FD206" s="319"/>
      <c r="FE206" s="319"/>
      <c r="FF206" s="319"/>
      <c r="FG206" s="319"/>
    </row>
    <row r="207" spans="1:163" s="69" customFormat="1" ht="10.5" customHeight="1" hidden="1">
      <c r="A207" s="320"/>
      <c r="B207" s="320"/>
      <c r="C207" s="320"/>
      <c r="D207" s="320"/>
      <c r="E207" s="320"/>
      <c r="F207" s="320"/>
      <c r="G207" s="320"/>
      <c r="H207" s="320"/>
      <c r="I207" s="320"/>
      <c r="J207" s="320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45"/>
      <c r="BJ207" s="145"/>
      <c r="BK207" s="145"/>
      <c r="BL207" s="145"/>
      <c r="BM207" s="145"/>
      <c r="BN207" s="145"/>
      <c r="BO207" s="145"/>
      <c r="BP207" s="145"/>
      <c r="BQ207" s="145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294"/>
      <c r="CB207" s="294"/>
      <c r="CC207" s="294"/>
      <c r="CD207" s="294"/>
      <c r="CE207" s="294"/>
      <c r="CF207" s="294"/>
      <c r="CG207" s="294"/>
      <c r="CH207" s="294"/>
      <c r="CI207" s="315"/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315"/>
      <c r="DA207" s="315"/>
      <c r="DB207" s="315"/>
      <c r="DC207" s="315"/>
      <c r="DD207" s="315"/>
      <c r="DE207" s="315"/>
      <c r="DF207" s="315"/>
      <c r="DG207" s="315"/>
      <c r="DH207" s="315"/>
      <c r="DI207" s="315"/>
      <c r="DJ207" s="315"/>
      <c r="DK207" s="315"/>
      <c r="DL207" s="315"/>
      <c r="DM207" s="315"/>
      <c r="DN207" s="315"/>
      <c r="DO207" s="315"/>
      <c r="DP207" s="315"/>
      <c r="DQ207" s="315"/>
      <c r="DR207" s="315"/>
      <c r="DS207" s="315"/>
      <c r="DT207" s="315"/>
      <c r="DU207" s="315"/>
      <c r="DV207" s="315"/>
      <c r="DW207" s="315"/>
      <c r="DX207" s="315"/>
      <c r="DY207" s="315"/>
      <c r="DZ207" s="315"/>
      <c r="EA207" s="315"/>
      <c r="EB207" s="315"/>
      <c r="EC207" s="315"/>
      <c r="ED207" s="315"/>
      <c r="EE207" s="315"/>
      <c r="EF207" s="315"/>
      <c r="EG207" s="315"/>
      <c r="EH207" s="315"/>
      <c r="EI207" s="315"/>
      <c r="EJ207" s="315"/>
      <c r="EK207" s="315"/>
      <c r="EL207" s="315"/>
      <c r="EM207" s="315"/>
      <c r="EN207" s="315"/>
      <c r="EO207" s="315"/>
      <c r="EP207" s="316"/>
      <c r="EQ207" s="316"/>
      <c r="ER207" s="316"/>
      <c r="ES207" s="316"/>
      <c r="ET207" s="316"/>
      <c r="EU207" s="316"/>
      <c r="EV207" s="316"/>
      <c r="EW207" s="316"/>
      <c r="EX207" s="316"/>
      <c r="EY207" s="319"/>
      <c r="EZ207" s="319"/>
      <c r="FA207" s="319"/>
      <c r="FB207" s="319"/>
      <c r="FC207" s="319"/>
      <c r="FD207" s="319"/>
      <c r="FE207" s="319"/>
      <c r="FF207" s="319"/>
      <c r="FG207" s="319"/>
    </row>
    <row r="208" s="9" customFormat="1" ht="15.75" customHeight="1"/>
    <row r="209" spans="1:163" s="71" customFormat="1" ht="15" customHeight="1">
      <c r="A209" s="105" t="s">
        <v>3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322" t="s">
        <v>255</v>
      </c>
      <c r="AS209" s="322"/>
      <c r="AT209" s="322"/>
      <c r="AU209" s="322"/>
      <c r="AV209" s="322"/>
      <c r="AW209" s="322"/>
      <c r="AX209" s="322"/>
      <c r="AY209" s="322"/>
      <c r="AZ209" s="322"/>
      <c r="BA209" s="322"/>
      <c r="BB209" s="322"/>
      <c r="BC209" s="322"/>
      <c r="BD209" s="322"/>
      <c r="BE209" s="322"/>
      <c r="BF209" s="322"/>
      <c r="BG209" s="322"/>
      <c r="BH209" s="322"/>
      <c r="BI209" s="322"/>
      <c r="BJ209" s="322"/>
      <c r="BK209" s="322"/>
      <c r="BL209" s="322"/>
      <c r="BM209" s="322"/>
      <c r="BN209" s="322"/>
      <c r="BO209" s="322"/>
      <c r="BP209" s="322"/>
      <c r="BQ209" s="322"/>
      <c r="BR209" s="322"/>
      <c r="BS209" s="322"/>
      <c r="BT209" s="322"/>
      <c r="BU209" s="322"/>
      <c r="BV209" s="322"/>
      <c r="BW209" s="322"/>
      <c r="BX209" s="322"/>
      <c r="BY209" s="322"/>
      <c r="BZ209" s="322"/>
      <c r="CA209" s="322"/>
      <c r="CB209" s="322"/>
      <c r="CC209" s="322"/>
      <c r="CD209" s="322"/>
      <c r="CE209" s="322"/>
      <c r="CI209" s="323"/>
      <c r="CJ209" s="323"/>
      <c r="CK209" s="323"/>
      <c r="CL209" s="323"/>
      <c r="CM209" s="323"/>
      <c r="CN209" s="323"/>
      <c r="CO209" s="323"/>
      <c r="CP209" s="323"/>
      <c r="CQ209" s="323"/>
      <c r="CR209" s="323"/>
      <c r="CS209" s="323"/>
      <c r="CT209" s="323"/>
      <c r="CU209" s="323"/>
      <c r="CV209" s="323"/>
      <c r="CW209" s="323"/>
      <c r="CX209" s="323"/>
      <c r="CY209" s="323"/>
      <c r="CZ209" s="323"/>
      <c r="DA209" s="323"/>
      <c r="DB209" s="323"/>
      <c r="DC209" s="323"/>
      <c r="DD209" s="323"/>
      <c r="DE209" s="323"/>
      <c r="DF209" s="323"/>
      <c r="DG209" s="323"/>
      <c r="DH209" s="323"/>
      <c r="DI209" s="323"/>
      <c r="DJ209" s="323"/>
      <c r="DK209" s="323"/>
      <c r="DL209" s="323"/>
      <c r="DM209" s="323"/>
      <c r="DN209" s="323"/>
      <c r="DO209" s="323"/>
      <c r="DP209" s="323"/>
      <c r="DT209" s="323" t="s">
        <v>294</v>
      </c>
      <c r="DU209" s="323"/>
      <c r="DV209" s="323"/>
      <c r="DW209" s="323"/>
      <c r="DX209" s="323"/>
      <c r="DY209" s="323"/>
      <c r="DZ209" s="323"/>
      <c r="EA209" s="323"/>
      <c r="EB209" s="323"/>
      <c r="EC209" s="323"/>
      <c r="ED209" s="323"/>
      <c r="EE209" s="323"/>
      <c r="EF209" s="323"/>
      <c r="EG209" s="323"/>
      <c r="EH209" s="323"/>
      <c r="EI209" s="323"/>
      <c r="EJ209" s="323"/>
      <c r="EK209" s="323"/>
      <c r="EL209" s="323"/>
      <c r="EM209" s="323"/>
      <c r="EN209" s="323"/>
      <c r="EO209" s="323"/>
      <c r="EP209" s="323"/>
      <c r="EQ209" s="323"/>
      <c r="ER209" s="323"/>
      <c r="ES209" s="323"/>
      <c r="ET209" s="323"/>
      <c r="EU209" s="323"/>
      <c r="EV209" s="323"/>
      <c r="EW209" s="323"/>
      <c r="EX209" s="323"/>
      <c r="EY209" s="323"/>
      <c r="EZ209" s="323"/>
      <c r="FA209" s="323"/>
      <c r="FB209" s="323"/>
      <c r="FC209" s="323"/>
      <c r="FD209" s="323"/>
      <c r="FE209" s="323"/>
      <c r="FF209" s="323"/>
      <c r="FG209" s="323"/>
    </row>
    <row r="210" spans="1:256" s="72" customFormat="1" ht="13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326" t="s">
        <v>8</v>
      </c>
      <c r="AS210" s="326"/>
      <c r="AT210" s="326"/>
      <c r="AU210" s="326"/>
      <c r="AV210" s="326"/>
      <c r="AW210" s="326"/>
      <c r="AX210" s="326"/>
      <c r="AY210" s="326"/>
      <c r="AZ210" s="326"/>
      <c r="BA210" s="326"/>
      <c r="BB210" s="326"/>
      <c r="BC210" s="326"/>
      <c r="BD210" s="326"/>
      <c r="BE210" s="326"/>
      <c r="BF210" s="326"/>
      <c r="BG210" s="326"/>
      <c r="BH210" s="326"/>
      <c r="BI210" s="326"/>
      <c r="BJ210" s="326"/>
      <c r="BK210" s="326"/>
      <c r="BL210" s="326"/>
      <c r="BM210" s="326"/>
      <c r="BN210" s="326"/>
      <c r="BO210" s="326"/>
      <c r="BP210" s="326"/>
      <c r="BQ210" s="326"/>
      <c r="BR210" s="326"/>
      <c r="BS210" s="326"/>
      <c r="BT210" s="326"/>
      <c r="BU210" s="326"/>
      <c r="BV210" s="326"/>
      <c r="BW210" s="326"/>
      <c r="BX210" s="326"/>
      <c r="BY210" s="326"/>
      <c r="BZ210" s="326"/>
      <c r="CA210" s="326"/>
      <c r="CB210" s="326"/>
      <c r="CC210" s="326"/>
      <c r="CD210" s="326"/>
      <c r="CE210" s="326"/>
      <c r="CF210" s="73"/>
      <c r="CG210" s="73"/>
      <c r="CH210" s="73"/>
      <c r="CI210" s="326" t="s">
        <v>9</v>
      </c>
      <c r="CJ210" s="326"/>
      <c r="CK210" s="326"/>
      <c r="CL210" s="326"/>
      <c r="CM210" s="326"/>
      <c r="CN210" s="326"/>
      <c r="CO210" s="326"/>
      <c r="CP210" s="326"/>
      <c r="CQ210" s="326"/>
      <c r="CR210" s="326"/>
      <c r="CS210" s="326"/>
      <c r="CT210" s="326"/>
      <c r="CU210" s="326"/>
      <c r="CV210" s="326"/>
      <c r="CW210" s="326"/>
      <c r="CX210" s="326"/>
      <c r="CY210" s="326"/>
      <c r="CZ210" s="326"/>
      <c r="DA210" s="326"/>
      <c r="DB210" s="326"/>
      <c r="DC210" s="326"/>
      <c r="DD210" s="326"/>
      <c r="DE210" s="326"/>
      <c r="DF210" s="326"/>
      <c r="DG210" s="326"/>
      <c r="DH210" s="326"/>
      <c r="DI210" s="326"/>
      <c r="DJ210" s="326"/>
      <c r="DK210" s="326"/>
      <c r="DL210" s="326"/>
      <c r="DM210" s="326"/>
      <c r="DN210" s="326"/>
      <c r="DO210" s="326"/>
      <c r="DP210" s="326"/>
      <c r="DQ210" s="73"/>
      <c r="DR210" s="73"/>
      <c r="DS210" s="73"/>
      <c r="DT210" s="326" t="s">
        <v>10</v>
      </c>
      <c r="DU210" s="326"/>
      <c r="DV210" s="326"/>
      <c r="DW210" s="326"/>
      <c r="DX210" s="326"/>
      <c r="DY210" s="326"/>
      <c r="DZ210" s="326"/>
      <c r="EA210" s="326"/>
      <c r="EB210" s="326"/>
      <c r="EC210" s="326"/>
      <c r="ED210" s="326"/>
      <c r="EE210" s="326"/>
      <c r="EF210" s="326"/>
      <c r="EG210" s="326"/>
      <c r="EH210" s="326"/>
      <c r="EI210" s="326"/>
      <c r="EJ210" s="326"/>
      <c r="EK210" s="326"/>
      <c r="EL210" s="326"/>
      <c r="EM210" s="326"/>
      <c r="EN210" s="326"/>
      <c r="EO210" s="326"/>
      <c r="EP210" s="326"/>
      <c r="EQ210" s="326"/>
      <c r="ER210" s="326"/>
      <c r="ES210" s="326"/>
      <c r="ET210" s="326"/>
      <c r="EU210" s="326"/>
      <c r="EV210" s="326"/>
      <c r="EW210" s="326"/>
      <c r="EX210" s="326"/>
      <c r="EY210" s="326"/>
      <c r="EZ210" s="326"/>
      <c r="FA210" s="326"/>
      <c r="FB210" s="326"/>
      <c r="FC210" s="326"/>
      <c r="FD210" s="326"/>
      <c r="FE210" s="326"/>
      <c r="FF210" s="326"/>
      <c r="FG210" s="326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  <c r="HP210" s="73"/>
      <c r="HQ210" s="73"/>
      <c r="HR210" s="73"/>
      <c r="HS210" s="73"/>
      <c r="HT210" s="73"/>
      <c r="HU210" s="73"/>
      <c r="HV210" s="73"/>
      <c r="HW210" s="73"/>
      <c r="HX210" s="73"/>
      <c r="HY210" s="73"/>
      <c r="HZ210" s="73"/>
      <c r="IA210" s="73"/>
      <c r="IB210" s="73"/>
      <c r="IC210" s="73"/>
      <c r="ID210" s="73"/>
      <c r="IE210" s="73"/>
      <c r="IF210" s="73"/>
      <c r="IG210" s="73"/>
      <c r="IH210" s="73"/>
      <c r="II210" s="73"/>
      <c r="IJ210" s="73"/>
      <c r="IK210" s="73"/>
      <c r="IL210" s="73"/>
      <c r="IM210" s="73"/>
      <c r="IN210" s="73"/>
      <c r="IO210" s="73"/>
      <c r="IP210" s="73"/>
      <c r="IQ210" s="73"/>
      <c r="IR210" s="73"/>
      <c r="IS210" s="73"/>
      <c r="IT210" s="73"/>
      <c r="IU210" s="73"/>
      <c r="IV210" s="73"/>
    </row>
    <row r="211" spans="78:256" s="23" customFormat="1" ht="12" customHeight="1"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  <c r="GN211" s="71"/>
      <c r="GO211" s="71"/>
      <c r="GP211" s="71"/>
      <c r="GQ211" s="71"/>
      <c r="GR211" s="71"/>
      <c r="GS211" s="71"/>
      <c r="GT211" s="71"/>
      <c r="GU211" s="71"/>
      <c r="GV211" s="71"/>
      <c r="GW211" s="71"/>
      <c r="GX211" s="71"/>
      <c r="GY211" s="71"/>
      <c r="GZ211" s="71"/>
      <c r="HA211" s="71"/>
      <c r="HB211" s="71"/>
      <c r="HC211" s="71"/>
      <c r="HD211" s="71"/>
      <c r="HE211" s="71"/>
      <c r="HF211" s="71"/>
      <c r="HG211" s="71"/>
      <c r="HH211" s="71"/>
      <c r="HI211" s="71"/>
      <c r="HJ211" s="71"/>
      <c r="HK211" s="71"/>
      <c r="HL211" s="71"/>
      <c r="HM211" s="71"/>
      <c r="HN211" s="71"/>
      <c r="HO211" s="71"/>
      <c r="HP211" s="71"/>
      <c r="HQ211" s="71"/>
      <c r="HR211" s="71"/>
      <c r="HS211" s="71"/>
      <c r="HT211" s="71"/>
      <c r="HU211" s="71"/>
      <c r="HV211" s="71"/>
      <c r="HW211" s="71"/>
      <c r="HX211" s="71"/>
      <c r="HY211" s="71"/>
      <c r="HZ211" s="71"/>
      <c r="IA211" s="71"/>
      <c r="IB211" s="71"/>
      <c r="IC211" s="71"/>
      <c r="ID211" s="71"/>
      <c r="IE211" s="71"/>
      <c r="IF211" s="71"/>
      <c r="IG211" s="71"/>
      <c r="IH211" s="71"/>
      <c r="II211" s="71"/>
      <c r="IJ211" s="71"/>
      <c r="IK211" s="71"/>
      <c r="IL211" s="71"/>
      <c r="IM211" s="71"/>
      <c r="IN211" s="71"/>
      <c r="IO211" s="71"/>
      <c r="IP211" s="71"/>
      <c r="IQ211" s="71"/>
      <c r="IR211" s="71"/>
      <c r="IS211" s="71"/>
      <c r="IT211" s="71"/>
      <c r="IU211" s="71"/>
      <c r="IV211" s="71"/>
    </row>
    <row r="212" spans="1:102" s="23" customFormat="1" ht="15" customHeight="1">
      <c r="A212" s="277" t="s">
        <v>11</v>
      </c>
      <c r="B212" s="277"/>
      <c r="C212" s="327"/>
      <c r="D212" s="327"/>
      <c r="E212" s="327"/>
      <c r="F212" s="327"/>
      <c r="G212" s="271" t="s">
        <v>11</v>
      </c>
      <c r="H212" s="271"/>
      <c r="I212" s="42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277">
        <v>20</v>
      </c>
      <c r="Z212" s="277"/>
      <c r="AA212" s="277"/>
      <c r="AB212" s="277"/>
      <c r="AC212" s="321"/>
      <c r="AD212" s="321"/>
      <c r="AE212" s="321"/>
      <c r="AF212" s="321"/>
      <c r="AG212" s="271" t="s">
        <v>14</v>
      </c>
      <c r="AH212" s="271"/>
      <c r="AI212" s="271"/>
      <c r="AJ212" s="271"/>
      <c r="CX212" s="71"/>
    </row>
    <row r="213" s="9" customFormat="1" ht="15.75" customHeight="1"/>
    <row r="214" spans="1:256" s="23" customFormat="1" ht="6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/>
      <c r="GG214" s="71"/>
      <c r="GH214" s="71"/>
      <c r="GI214" s="71"/>
      <c r="GJ214" s="71"/>
      <c r="GK214" s="71"/>
      <c r="GL214" s="71"/>
      <c r="GM214" s="71"/>
      <c r="GN214" s="71"/>
      <c r="GO214" s="71"/>
      <c r="GP214" s="71"/>
      <c r="GQ214" s="71"/>
      <c r="GR214" s="71"/>
      <c r="GS214" s="71"/>
      <c r="GT214" s="71"/>
      <c r="GU214" s="71"/>
      <c r="GV214" s="71"/>
      <c r="GW214" s="71"/>
      <c r="GX214" s="71"/>
      <c r="GY214" s="71"/>
      <c r="GZ214" s="71"/>
      <c r="HA214" s="71"/>
      <c r="HB214" s="71"/>
      <c r="HC214" s="71"/>
      <c r="HD214" s="71"/>
      <c r="HE214" s="71"/>
      <c r="HF214" s="71"/>
      <c r="HG214" s="71"/>
      <c r="HH214" s="71"/>
      <c r="HI214" s="71"/>
      <c r="HJ214" s="71"/>
      <c r="HK214" s="71"/>
      <c r="HL214" s="71"/>
      <c r="HM214" s="71"/>
      <c r="HN214" s="71"/>
      <c r="HO214" s="71"/>
      <c r="HP214" s="71"/>
      <c r="HQ214" s="71"/>
      <c r="HR214" s="71"/>
      <c r="HS214" s="71"/>
      <c r="HT214" s="71"/>
      <c r="HU214" s="71"/>
      <c r="HV214" s="71"/>
      <c r="HW214" s="71"/>
      <c r="HX214" s="71"/>
      <c r="HY214" s="71"/>
      <c r="HZ214" s="71"/>
      <c r="IA214" s="71"/>
      <c r="IB214" s="71"/>
      <c r="IC214" s="71"/>
      <c r="ID214" s="71"/>
      <c r="IE214" s="71"/>
      <c r="IF214" s="71"/>
      <c r="IG214" s="71"/>
      <c r="IH214" s="71"/>
      <c r="II214" s="71"/>
      <c r="IJ214" s="71"/>
      <c r="IK214" s="71"/>
      <c r="IL214" s="71"/>
      <c r="IM214" s="71"/>
      <c r="IN214" s="71"/>
      <c r="IO214" s="71"/>
      <c r="IP214" s="71"/>
      <c r="IQ214" s="71"/>
      <c r="IR214" s="71"/>
      <c r="IS214" s="71"/>
      <c r="IT214" s="71"/>
      <c r="IU214" s="71"/>
      <c r="IV214" s="71"/>
    </row>
    <row r="215" spans="1:256" s="76" customFormat="1" ht="15.75" customHeight="1">
      <c r="A215" s="75" t="s">
        <v>256</v>
      </c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</row>
    <row r="216" spans="1:256" s="76" customFormat="1" ht="15.75" customHeight="1">
      <c r="A216" s="75" t="s">
        <v>257</v>
      </c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</row>
    <row r="217" spans="1:256" s="78" customFormat="1" ht="26.25" customHeight="1">
      <c r="A217" s="324" t="s">
        <v>258</v>
      </c>
      <c r="B217" s="324"/>
      <c r="C217" s="324"/>
      <c r="D217" s="324"/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  <c r="BG217" s="324"/>
      <c r="BH217" s="324"/>
      <c r="BI217" s="324"/>
      <c r="BJ217" s="324"/>
      <c r="BK217" s="324"/>
      <c r="BL217" s="324"/>
      <c r="BM217" s="324"/>
      <c r="BN217" s="324"/>
      <c r="BO217" s="324"/>
      <c r="BP217" s="324"/>
      <c r="BQ217" s="324"/>
      <c r="BR217" s="324"/>
      <c r="BS217" s="324"/>
      <c r="BT217" s="324"/>
      <c r="BU217" s="324"/>
      <c r="BV217" s="324"/>
      <c r="BW217" s="324"/>
      <c r="BX217" s="324"/>
      <c r="BY217" s="324"/>
      <c r="BZ217" s="324"/>
      <c r="CA217" s="324"/>
      <c r="CB217" s="324"/>
      <c r="CC217" s="324"/>
      <c r="CD217" s="324"/>
      <c r="CE217" s="324"/>
      <c r="CF217" s="324"/>
      <c r="CG217" s="324"/>
      <c r="CH217" s="324"/>
      <c r="CI217" s="324"/>
      <c r="CJ217" s="324"/>
      <c r="CK217" s="324"/>
      <c r="CL217" s="324"/>
      <c r="CM217" s="324"/>
      <c r="CN217" s="324"/>
      <c r="CO217" s="324"/>
      <c r="CP217" s="324"/>
      <c r="CQ217" s="324"/>
      <c r="CR217" s="324"/>
      <c r="CS217" s="324"/>
      <c r="CT217" s="324"/>
      <c r="CU217" s="324"/>
      <c r="CV217" s="324"/>
      <c r="CW217" s="324"/>
      <c r="CX217" s="324"/>
      <c r="CY217" s="324"/>
      <c r="CZ217" s="324"/>
      <c r="DA217" s="324"/>
      <c r="DB217" s="324"/>
      <c r="DC217" s="324"/>
      <c r="DD217" s="324"/>
      <c r="DE217" s="324"/>
      <c r="DF217" s="324"/>
      <c r="DG217" s="324"/>
      <c r="DH217" s="324"/>
      <c r="DI217" s="324"/>
      <c r="DJ217" s="324"/>
      <c r="DK217" s="324"/>
      <c r="DL217" s="324"/>
      <c r="DM217" s="324"/>
      <c r="DN217" s="324"/>
      <c r="DO217" s="324"/>
      <c r="DP217" s="324"/>
      <c r="DQ217" s="324"/>
      <c r="DR217" s="324"/>
      <c r="DS217" s="324"/>
      <c r="DT217" s="324"/>
      <c r="DU217" s="324"/>
      <c r="DV217" s="324"/>
      <c r="DW217" s="324"/>
      <c r="DX217" s="324"/>
      <c r="DY217" s="324"/>
      <c r="DZ217" s="324"/>
      <c r="EA217" s="324"/>
      <c r="EB217" s="324"/>
      <c r="EC217" s="324"/>
      <c r="ED217" s="324"/>
      <c r="EE217" s="324"/>
      <c r="EF217" s="324"/>
      <c r="EG217" s="324"/>
      <c r="EH217" s="324"/>
      <c r="EI217" s="324"/>
      <c r="EJ217" s="324"/>
      <c r="EK217" s="324"/>
      <c r="EL217" s="324"/>
      <c r="EM217" s="324"/>
      <c r="EN217" s="324"/>
      <c r="EO217" s="324"/>
      <c r="EP217" s="324"/>
      <c r="EQ217" s="324"/>
      <c r="ER217" s="324"/>
      <c r="ES217" s="324"/>
      <c r="ET217" s="324"/>
      <c r="EU217" s="324"/>
      <c r="EV217" s="324"/>
      <c r="EW217" s="324"/>
      <c r="EX217" s="324"/>
      <c r="EY217" s="324"/>
      <c r="EZ217" s="324"/>
      <c r="FA217" s="324"/>
      <c r="FB217" s="324"/>
      <c r="FC217" s="324"/>
      <c r="FD217" s="324"/>
      <c r="FE217" s="324"/>
      <c r="FF217" s="324"/>
      <c r="FG217" s="324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</row>
    <row r="218" spans="1:256" s="75" customFormat="1" ht="14.25" customHeight="1">
      <c r="A218" s="75" t="s">
        <v>259</v>
      </c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</row>
    <row r="219" spans="1:256" s="79" customFormat="1" ht="75" customHeight="1">
      <c r="A219" s="325" t="s">
        <v>260</v>
      </c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325"/>
      <c r="Z219" s="325"/>
      <c r="AA219" s="325"/>
      <c r="AB219" s="325"/>
      <c r="AC219" s="325"/>
      <c r="AD219" s="325"/>
      <c r="AE219" s="325"/>
      <c r="AF219" s="325"/>
      <c r="AG219" s="325"/>
      <c r="AH219" s="325"/>
      <c r="AI219" s="325"/>
      <c r="AJ219" s="325"/>
      <c r="AK219" s="325"/>
      <c r="AL219" s="325"/>
      <c r="AM219" s="325"/>
      <c r="AN219" s="325"/>
      <c r="AO219" s="325"/>
      <c r="AP219" s="325"/>
      <c r="AQ219" s="325"/>
      <c r="AR219" s="325"/>
      <c r="AS219" s="325"/>
      <c r="AT219" s="325"/>
      <c r="AU219" s="325"/>
      <c r="AV219" s="325"/>
      <c r="AW219" s="325"/>
      <c r="AX219" s="325"/>
      <c r="AY219" s="325"/>
      <c r="AZ219" s="325"/>
      <c r="BA219" s="325"/>
      <c r="BB219" s="325"/>
      <c r="BC219" s="325"/>
      <c r="BD219" s="325"/>
      <c r="BE219" s="325"/>
      <c r="BF219" s="325"/>
      <c r="BG219" s="325"/>
      <c r="BH219" s="325"/>
      <c r="BI219" s="325"/>
      <c r="BJ219" s="325"/>
      <c r="BK219" s="325"/>
      <c r="BL219" s="325"/>
      <c r="BM219" s="325"/>
      <c r="BN219" s="325"/>
      <c r="BO219" s="325"/>
      <c r="BP219" s="325"/>
      <c r="BQ219" s="325"/>
      <c r="BR219" s="325"/>
      <c r="BS219" s="325"/>
      <c r="BT219" s="325"/>
      <c r="BU219" s="325"/>
      <c r="BV219" s="325"/>
      <c r="BW219" s="325"/>
      <c r="BX219" s="325"/>
      <c r="BY219" s="325"/>
      <c r="BZ219" s="325"/>
      <c r="CA219" s="325"/>
      <c r="CB219" s="325"/>
      <c r="CC219" s="325"/>
      <c r="CD219" s="325"/>
      <c r="CE219" s="325"/>
      <c r="CF219" s="325"/>
      <c r="CG219" s="325"/>
      <c r="CH219" s="325"/>
      <c r="CI219" s="325"/>
      <c r="CJ219" s="325"/>
      <c r="CK219" s="325"/>
      <c r="CL219" s="325"/>
      <c r="CM219" s="325"/>
      <c r="CN219" s="325"/>
      <c r="CO219" s="325"/>
      <c r="CP219" s="325"/>
      <c r="CQ219" s="325"/>
      <c r="CR219" s="325"/>
      <c r="CS219" s="325"/>
      <c r="CT219" s="325"/>
      <c r="CU219" s="325"/>
      <c r="CV219" s="325"/>
      <c r="CW219" s="325"/>
      <c r="CX219" s="325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  <c r="DJ219" s="325"/>
      <c r="DK219" s="325"/>
      <c r="DL219" s="325"/>
      <c r="DM219" s="325"/>
      <c r="DN219" s="325"/>
      <c r="DO219" s="325"/>
      <c r="DP219" s="325"/>
      <c r="DQ219" s="325"/>
      <c r="DR219" s="325"/>
      <c r="DS219" s="325"/>
      <c r="DT219" s="325"/>
      <c r="DU219" s="325"/>
      <c r="DV219" s="325"/>
      <c r="DW219" s="325"/>
      <c r="DX219" s="325"/>
      <c r="DY219" s="325"/>
      <c r="DZ219" s="325"/>
      <c r="EA219" s="325"/>
      <c r="EB219" s="325"/>
      <c r="EC219" s="325"/>
      <c r="ED219" s="325"/>
      <c r="EE219" s="325"/>
      <c r="EF219" s="325"/>
      <c r="EG219" s="325"/>
      <c r="EH219" s="325"/>
      <c r="EI219" s="325"/>
      <c r="EJ219" s="325"/>
      <c r="EK219" s="325"/>
      <c r="EL219" s="325"/>
      <c r="EM219" s="325"/>
      <c r="EN219" s="325"/>
      <c r="EO219" s="325"/>
      <c r="EP219" s="325"/>
      <c r="EQ219" s="325"/>
      <c r="ER219" s="325"/>
      <c r="ES219" s="325"/>
      <c r="ET219" s="325"/>
      <c r="EU219" s="325"/>
      <c r="EV219" s="325"/>
      <c r="EW219" s="325"/>
      <c r="EX219" s="325"/>
      <c r="EY219" s="325"/>
      <c r="EZ219" s="325"/>
      <c r="FA219" s="325"/>
      <c r="FB219" s="325"/>
      <c r="FC219" s="325"/>
      <c r="FD219" s="325"/>
      <c r="FE219" s="325"/>
      <c r="FF219" s="325"/>
      <c r="FG219" s="325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1:256" s="75" customFormat="1" ht="14.25" customHeight="1">
      <c r="A220" s="75" t="s">
        <v>261</v>
      </c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</row>
    <row r="221" spans="1:256" s="79" customFormat="1" ht="75" customHeight="1">
      <c r="A221" s="325" t="s">
        <v>262</v>
      </c>
      <c r="B221" s="325"/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  <c r="AS221" s="325"/>
      <c r="AT221" s="325"/>
      <c r="AU221" s="325"/>
      <c r="AV221" s="325"/>
      <c r="AW221" s="325"/>
      <c r="AX221" s="325"/>
      <c r="AY221" s="325"/>
      <c r="AZ221" s="325"/>
      <c r="BA221" s="325"/>
      <c r="BB221" s="325"/>
      <c r="BC221" s="325"/>
      <c r="BD221" s="325"/>
      <c r="BE221" s="325"/>
      <c r="BF221" s="325"/>
      <c r="BG221" s="325"/>
      <c r="BH221" s="325"/>
      <c r="BI221" s="325"/>
      <c r="BJ221" s="325"/>
      <c r="BK221" s="325"/>
      <c r="BL221" s="325"/>
      <c r="BM221" s="325"/>
      <c r="BN221" s="325"/>
      <c r="BO221" s="325"/>
      <c r="BP221" s="325"/>
      <c r="BQ221" s="325"/>
      <c r="BR221" s="325"/>
      <c r="BS221" s="325"/>
      <c r="BT221" s="325"/>
      <c r="BU221" s="325"/>
      <c r="BV221" s="325"/>
      <c r="BW221" s="325"/>
      <c r="BX221" s="325"/>
      <c r="BY221" s="325"/>
      <c r="BZ221" s="325"/>
      <c r="CA221" s="325"/>
      <c r="CB221" s="325"/>
      <c r="CC221" s="325"/>
      <c r="CD221" s="325"/>
      <c r="CE221" s="325"/>
      <c r="CF221" s="325"/>
      <c r="CG221" s="325"/>
      <c r="CH221" s="325"/>
      <c r="CI221" s="325"/>
      <c r="CJ221" s="325"/>
      <c r="CK221" s="325"/>
      <c r="CL221" s="325"/>
      <c r="CM221" s="325"/>
      <c r="CN221" s="325"/>
      <c r="CO221" s="325"/>
      <c r="CP221" s="325"/>
      <c r="CQ221" s="325"/>
      <c r="CR221" s="325"/>
      <c r="CS221" s="325"/>
      <c r="CT221" s="325"/>
      <c r="CU221" s="325"/>
      <c r="CV221" s="325"/>
      <c r="CW221" s="325"/>
      <c r="CX221" s="325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  <c r="DJ221" s="325"/>
      <c r="DK221" s="325"/>
      <c r="DL221" s="325"/>
      <c r="DM221" s="325"/>
      <c r="DN221" s="325"/>
      <c r="DO221" s="325"/>
      <c r="DP221" s="325"/>
      <c r="DQ221" s="325"/>
      <c r="DR221" s="325"/>
      <c r="DS221" s="325"/>
      <c r="DT221" s="325"/>
      <c r="DU221" s="325"/>
      <c r="DV221" s="325"/>
      <c r="DW221" s="325"/>
      <c r="DX221" s="325"/>
      <c r="DY221" s="325"/>
      <c r="DZ221" s="325"/>
      <c r="EA221" s="325"/>
      <c r="EB221" s="325"/>
      <c r="EC221" s="325"/>
      <c r="ED221" s="325"/>
      <c r="EE221" s="325"/>
      <c r="EF221" s="325"/>
      <c r="EG221" s="325"/>
      <c r="EH221" s="325"/>
      <c r="EI221" s="325"/>
      <c r="EJ221" s="325"/>
      <c r="EK221" s="325"/>
      <c r="EL221" s="325"/>
      <c r="EM221" s="325"/>
      <c r="EN221" s="325"/>
      <c r="EO221" s="325"/>
      <c r="EP221" s="325"/>
      <c r="EQ221" s="325"/>
      <c r="ER221" s="325"/>
      <c r="ES221" s="325"/>
      <c r="ET221" s="325"/>
      <c r="EU221" s="325"/>
      <c r="EV221" s="325"/>
      <c r="EW221" s="325"/>
      <c r="EX221" s="325"/>
      <c r="EY221" s="325"/>
      <c r="EZ221" s="325"/>
      <c r="FA221" s="325"/>
      <c r="FB221" s="325"/>
      <c r="FC221" s="325"/>
      <c r="FD221" s="325"/>
      <c r="FE221" s="325"/>
      <c r="FF221" s="325"/>
      <c r="FG221" s="325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1:256" s="75" customFormat="1" ht="14.25" customHeight="1">
      <c r="A222" s="75" t="s">
        <v>263</v>
      </c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</row>
  </sheetData>
  <sheetProtection selectLockedCells="1" selectUnlockedCells="1"/>
  <mergeCells count="1104">
    <mergeCell ref="A217:FG217"/>
    <mergeCell ref="A219:FG219"/>
    <mergeCell ref="A221:FG221"/>
    <mergeCell ref="AR210:CE210"/>
    <mergeCell ref="CI210:DP210"/>
    <mergeCell ref="DT210:FG210"/>
    <mergeCell ref="A212:B212"/>
    <mergeCell ref="C212:F212"/>
    <mergeCell ref="G212:H212"/>
    <mergeCell ref="J212:X212"/>
    <mergeCell ref="Y212:AB212"/>
    <mergeCell ref="AC212:AF212"/>
    <mergeCell ref="AG212:AJ212"/>
    <mergeCell ref="ED207:EO207"/>
    <mergeCell ref="EP207:EX207"/>
    <mergeCell ref="EY207:FG207"/>
    <mergeCell ref="A209:AQ209"/>
    <mergeCell ref="AR209:CE209"/>
    <mergeCell ref="CI209:DP209"/>
    <mergeCell ref="DT209:FG209"/>
    <mergeCell ref="BR207:BZ207"/>
    <mergeCell ref="CA207:CH207"/>
    <mergeCell ref="CI207:CU207"/>
    <mergeCell ref="CV207:DH207"/>
    <mergeCell ref="DI207:DR207"/>
    <mergeCell ref="DS207:EC207"/>
    <mergeCell ref="ED206:EO206"/>
    <mergeCell ref="EP206:EX206"/>
    <mergeCell ref="EY206:FG206"/>
    <mergeCell ref="A207:J207"/>
    <mergeCell ref="K207:T207"/>
    <mergeCell ref="U207:AD207"/>
    <mergeCell ref="AE207:AN207"/>
    <mergeCell ref="AO207:AX207"/>
    <mergeCell ref="AY207:BH207"/>
    <mergeCell ref="BI207:BQ207"/>
    <mergeCell ref="BR206:BZ206"/>
    <mergeCell ref="CA206:CH206"/>
    <mergeCell ref="CI206:CU206"/>
    <mergeCell ref="CV206:DH206"/>
    <mergeCell ref="DI206:DR206"/>
    <mergeCell ref="DS206:EC206"/>
    <mergeCell ref="ED205:EO205"/>
    <mergeCell ref="EP205:EX205"/>
    <mergeCell ref="EY205:FG205"/>
    <mergeCell ref="A206:J206"/>
    <mergeCell ref="K206:T206"/>
    <mergeCell ref="U206:AD206"/>
    <mergeCell ref="AE206:AN206"/>
    <mergeCell ref="AO206:AX206"/>
    <mergeCell ref="AY206:BH206"/>
    <mergeCell ref="BI206:BQ206"/>
    <mergeCell ref="BR205:BZ205"/>
    <mergeCell ref="CA205:CH205"/>
    <mergeCell ref="CI205:CU205"/>
    <mergeCell ref="CV205:DH205"/>
    <mergeCell ref="DI205:DR205"/>
    <mergeCell ref="DS205:EC205"/>
    <mergeCell ref="ED204:EO204"/>
    <mergeCell ref="EP204:EX204"/>
    <mergeCell ref="EY204:FG204"/>
    <mergeCell ref="A205:J205"/>
    <mergeCell ref="K205:T205"/>
    <mergeCell ref="U205:AD205"/>
    <mergeCell ref="AE205:AN205"/>
    <mergeCell ref="AO205:AX205"/>
    <mergeCell ref="AY205:BH205"/>
    <mergeCell ref="BI205:BQ205"/>
    <mergeCell ref="BR204:BZ204"/>
    <mergeCell ref="CA204:CH204"/>
    <mergeCell ref="CI204:CU204"/>
    <mergeCell ref="CV204:DH204"/>
    <mergeCell ref="DI204:DR204"/>
    <mergeCell ref="DS204:EC204"/>
    <mergeCell ref="CI202:CU203"/>
    <mergeCell ref="CV202:DH203"/>
    <mergeCell ref="DI202:DR203"/>
    <mergeCell ref="A204:J204"/>
    <mergeCell ref="K204:T204"/>
    <mergeCell ref="U204:AD204"/>
    <mergeCell ref="AE204:AN204"/>
    <mergeCell ref="AO204:AX204"/>
    <mergeCell ref="AY204:BH204"/>
    <mergeCell ref="BI204:BQ204"/>
    <mergeCell ref="DS200:EC203"/>
    <mergeCell ref="ED200:EO203"/>
    <mergeCell ref="EP200:EX203"/>
    <mergeCell ref="K202:T203"/>
    <mergeCell ref="U202:AD203"/>
    <mergeCell ref="AE202:AN203"/>
    <mergeCell ref="AO202:AX203"/>
    <mergeCell ref="AY202:BH203"/>
    <mergeCell ref="BR202:BZ203"/>
    <mergeCell ref="CA202:CH203"/>
    <mergeCell ref="EX195:FG195"/>
    <mergeCell ref="A197:FG197"/>
    <mergeCell ref="A199:J203"/>
    <mergeCell ref="K199:AN201"/>
    <mergeCell ref="AO199:BH201"/>
    <mergeCell ref="BI199:EX199"/>
    <mergeCell ref="EY199:FG203"/>
    <mergeCell ref="BI200:BQ203"/>
    <mergeCell ref="BR200:CH201"/>
    <mergeCell ref="CI200:DR201"/>
    <mergeCell ref="CI195:CP195"/>
    <mergeCell ref="CQ195:DC195"/>
    <mergeCell ref="DD195:DP195"/>
    <mergeCell ref="DQ195:DZ195"/>
    <mergeCell ref="EA195:EK195"/>
    <mergeCell ref="EL195:EW195"/>
    <mergeCell ref="EL194:EW194"/>
    <mergeCell ref="EX194:FG194"/>
    <mergeCell ref="A195:J195"/>
    <mergeCell ref="K195:U195"/>
    <mergeCell ref="V195:AF195"/>
    <mergeCell ref="AG195:AQ195"/>
    <mergeCell ref="AR195:BB195"/>
    <mergeCell ref="BC195:BM195"/>
    <mergeCell ref="BN195:BY195"/>
    <mergeCell ref="BZ195:CH195"/>
    <mergeCell ref="BZ194:CH194"/>
    <mergeCell ref="CI194:CP194"/>
    <mergeCell ref="CQ194:DC194"/>
    <mergeCell ref="DD194:DP194"/>
    <mergeCell ref="DQ194:DZ194"/>
    <mergeCell ref="EA194:EK194"/>
    <mergeCell ref="EA193:EK193"/>
    <mergeCell ref="EL193:EW193"/>
    <mergeCell ref="EX193:FG193"/>
    <mergeCell ref="A194:J194"/>
    <mergeCell ref="K194:U194"/>
    <mergeCell ref="V194:AF194"/>
    <mergeCell ref="AG194:AQ194"/>
    <mergeCell ref="AR194:BB194"/>
    <mergeCell ref="BC194:BM194"/>
    <mergeCell ref="BN194:BY194"/>
    <mergeCell ref="BN193:BY193"/>
    <mergeCell ref="BZ193:CH193"/>
    <mergeCell ref="CI193:CP193"/>
    <mergeCell ref="CQ193:DC193"/>
    <mergeCell ref="DD193:DP193"/>
    <mergeCell ref="DQ193:DZ193"/>
    <mergeCell ref="DQ192:DZ192"/>
    <mergeCell ref="EA192:EK192"/>
    <mergeCell ref="EL192:EW192"/>
    <mergeCell ref="EX192:FG192"/>
    <mergeCell ref="A193:J193"/>
    <mergeCell ref="K193:U193"/>
    <mergeCell ref="V193:AF193"/>
    <mergeCell ref="AG193:AQ193"/>
    <mergeCell ref="AR193:BB193"/>
    <mergeCell ref="BC193:BM193"/>
    <mergeCell ref="BC192:BM192"/>
    <mergeCell ref="BN192:BY192"/>
    <mergeCell ref="BZ192:CH192"/>
    <mergeCell ref="CI192:CP192"/>
    <mergeCell ref="CQ192:DC192"/>
    <mergeCell ref="DD192:DP192"/>
    <mergeCell ref="K190:U191"/>
    <mergeCell ref="V190:AF191"/>
    <mergeCell ref="AG190:AQ191"/>
    <mergeCell ref="AR190:BB191"/>
    <mergeCell ref="BC190:BM191"/>
    <mergeCell ref="A192:J192"/>
    <mergeCell ref="K192:U192"/>
    <mergeCell ref="V192:AF192"/>
    <mergeCell ref="AG192:AQ192"/>
    <mergeCell ref="AR192:BB192"/>
    <mergeCell ref="EA188:EK191"/>
    <mergeCell ref="EL188:EW191"/>
    <mergeCell ref="EX188:FG191"/>
    <mergeCell ref="BZ189:CH191"/>
    <mergeCell ref="CI189:CP191"/>
    <mergeCell ref="CQ189:DC191"/>
    <mergeCell ref="DD189:DP191"/>
    <mergeCell ref="DQ189:DZ191"/>
    <mergeCell ref="AP182:DS182"/>
    <mergeCell ref="A184:FG184"/>
    <mergeCell ref="A185:FG185"/>
    <mergeCell ref="A187:J191"/>
    <mergeCell ref="K187:AQ189"/>
    <mergeCell ref="AR187:BM189"/>
    <mergeCell ref="BN187:FG187"/>
    <mergeCell ref="BN188:BY191"/>
    <mergeCell ref="BZ188:CP188"/>
    <mergeCell ref="CQ188:DZ188"/>
    <mergeCell ref="BT177:CC177"/>
    <mergeCell ref="CD177:CK177"/>
    <mergeCell ref="A179:AD179"/>
    <mergeCell ref="AE179:DS179"/>
    <mergeCell ref="DT179:EU181"/>
    <mergeCell ref="EW179:FG180"/>
    <mergeCell ref="AE180:DS180"/>
    <mergeCell ref="A181:AO181"/>
    <mergeCell ref="AP181:DS181"/>
    <mergeCell ref="A176:FG176"/>
    <mergeCell ref="AY175:BH175"/>
    <mergeCell ref="BI175:BR175"/>
    <mergeCell ref="BS175:CA175"/>
    <mergeCell ref="CB175:CI175"/>
    <mergeCell ref="CJ175:CU175"/>
    <mergeCell ref="CV175:DH175"/>
    <mergeCell ref="A175:J175"/>
    <mergeCell ref="K175:T175"/>
    <mergeCell ref="U175:AD175"/>
    <mergeCell ref="ED175:EO175"/>
    <mergeCell ref="EP175:EX175"/>
    <mergeCell ref="EY175:FG175"/>
    <mergeCell ref="DI175:DR175"/>
    <mergeCell ref="DS175:EC175"/>
    <mergeCell ref="EY174:FG174"/>
    <mergeCell ref="AE175:AN175"/>
    <mergeCell ref="AO175:AX175"/>
    <mergeCell ref="AO172:AX173"/>
    <mergeCell ref="AY172:BH173"/>
    <mergeCell ref="EP174:EX174"/>
    <mergeCell ref="CJ174:CU174"/>
    <mergeCell ref="CV174:DH174"/>
    <mergeCell ref="BS174:CA174"/>
    <mergeCell ref="CB174:CI174"/>
    <mergeCell ref="EP170:EX173"/>
    <mergeCell ref="AE172:AN173"/>
    <mergeCell ref="A174:J174"/>
    <mergeCell ref="K174:T174"/>
    <mergeCell ref="U174:AD174"/>
    <mergeCell ref="AE174:AN174"/>
    <mergeCell ref="AO174:AX174"/>
    <mergeCell ref="ED170:EO173"/>
    <mergeCell ref="BI174:BR174"/>
    <mergeCell ref="DI174:DR174"/>
    <mergeCell ref="DS174:EC174"/>
    <mergeCell ref="ED174:EO174"/>
    <mergeCell ref="AY174:BH174"/>
    <mergeCell ref="BS171:CA173"/>
    <mergeCell ref="CB171:CI173"/>
    <mergeCell ref="CJ171:CU173"/>
    <mergeCell ref="DI171:DR173"/>
    <mergeCell ref="EX165:FG165"/>
    <mergeCell ref="A167:FG167"/>
    <mergeCell ref="A169:J173"/>
    <mergeCell ref="K169:AN171"/>
    <mergeCell ref="AO169:BH171"/>
    <mergeCell ref="BI169:EX169"/>
    <mergeCell ref="EY169:FG173"/>
    <mergeCell ref="K172:T173"/>
    <mergeCell ref="BI170:BR173"/>
    <mergeCell ref="U172:AD173"/>
    <mergeCell ref="BS170:CI170"/>
    <mergeCell ref="CJ170:DR170"/>
    <mergeCell ref="CI165:CP165"/>
    <mergeCell ref="CQ165:DC165"/>
    <mergeCell ref="DD165:DP165"/>
    <mergeCell ref="DQ165:DZ165"/>
    <mergeCell ref="BN165:BY165"/>
    <mergeCell ref="BZ165:CH165"/>
    <mergeCell ref="DS170:EC173"/>
    <mergeCell ref="CV171:DH173"/>
    <mergeCell ref="EA165:EK165"/>
    <mergeCell ref="EL165:EW165"/>
    <mergeCell ref="EL164:EW164"/>
    <mergeCell ref="EX164:FG164"/>
    <mergeCell ref="A165:J165"/>
    <mergeCell ref="K165:U165"/>
    <mergeCell ref="V165:AF165"/>
    <mergeCell ref="AG165:AQ165"/>
    <mergeCell ref="AR165:BB165"/>
    <mergeCell ref="BC165:BM165"/>
    <mergeCell ref="BZ164:CH164"/>
    <mergeCell ref="CI164:CP164"/>
    <mergeCell ref="CQ164:DC164"/>
    <mergeCell ref="DD164:DP164"/>
    <mergeCell ref="DQ164:DZ164"/>
    <mergeCell ref="BN164:BY164"/>
    <mergeCell ref="EA164:EK164"/>
    <mergeCell ref="EA163:EK163"/>
    <mergeCell ref="EL163:EW163"/>
    <mergeCell ref="EX163:FG163"/>
    <mergeCell ref="A164:J164"/>
    <mergeCell ref="K164:U164"/>
    <mergeCell ref="V164:AF164"/>
    <mergeCell ref="AG164:AQ164"/>
    <mergeCell ref="AR164:BB164"/>
    <mergeCell ref="BC164:BM164"/>
    <mergeCell ref="BN163:BY163"/>
    <mergeCell ref="BZ163:CH163"/>
    <mergeCell ref="CI163:CP163"/>
    <mergeCell ref="CQ163:DC163"/>
    <mergeCell ref="DD163:DP163"/>
    <mergeCell ref="DQ163:DZ163"/>
    <mergeCell ref="DQ162:DZ162"/>
    <mergeCell ref="EA162:EK162"/>
    <mergeCell ref="EL162:EW162"/>
    <mergeCell ref="EX162:FG162"/>
    <mergeCell ref="A163:J163"/>
    <mergeCell ref="K163:U163"/>
    <mergeCell ref="V163:AF163"/>
    <mergeCell ref="AG163:AQ163"/>
    <mergeCell ref="AR163:BB163"/>
    <mergeCell ref="BC163:BM163"/>
    <mergeCell ref="BC162:BM162"/>
    <mergeCell ref="BN162:BY162"/>
    <mergeCell ref="BZ162:CH162"/>
    <mergeCell ref="CI162:CP162"/>
    <mergeCell ref="CQ162:DC162"/>
    <mergeCell ref="DD162:DP162"/>
    <mergeCell ref="K160:U161"/>
    <mergeCell ref="V160:AF161"/>
    <mergeCell ref="AG160:AQ161"/>
    <mergeCell ref="AR160:BB161"/>
    <mergeCell ref="BC160:BM161"/>
    <mergeCell ref="A162:J162"/>
    <mergeCell ref="K162:U162"/>
    <mergeCell ref="V162:AF162"/>
    <mergeCell ref="AG162:AQ162"/>
    <mergeCell ref="AR162:BB162"/>
    <mergeCell ref="BZ158:CP158"/>
    <mergeCell ref="CQ158:DZ158"/>
    <mergeCell ref="EA158:EK161"/>
    <mergeCell ref="EL158:EW161"/>
    <mergeCell ref="EX158:FG161"/>
    <mergeCell ref="BZ159:CH161"/>
    <mergeCell ref="CI159:CP161"/>
    <mergeCell ref="CQ159:DC161"/>
    <mergeCell ref="DD159:DP161"/>
    <mergeCell ref="DQ159:DZ161"/>
    <mergeCell ref="A151:AI151"/>
    <mergeCell ref="AJ151:DM151"/>
    <mergeCell ref="AJ152:DM152"/>
    <mergeCell ref="A154:FG154"/>
    <mergeCell ref="A155:FG155"/>
    <mergeCell ref="A157:J161"/>
    <mergeCell ref="K157:AQ159"/>
    <mergeCell ref="AR157:BM159"/>
    <mergeCell ref="BN157:FG157"/>
    <mergeCell ref="BN158:BY161"/>
    <mergeCell ref="BU147:CD147"/>
    <mergeCell ref="CE147:CL147"/>
    <mergeCell ref="A149:AI149"/>
    <mergeCell ref="AJ149:DM149"/>
    <mergeCell ref="DP149:EP150"/>
    <mergeCell ref="ER149:FG150"/>
    <mergeCell ref="DI146:DR146"/>
    <mergeCell ref="DS146:EC146"/>
    <mergeCell ref="ED146:EO146"/>
    <mergeCell ref="EP146:EX146"/>
    <mergeCell ref="EY146:FG146"/>
    <mergeCell ref="FJ146:GP146"/>
    <mergeCell ref="AY146:BH146"/>
    <mergeCell ref="BI146:BR146"/>
    <mergeCell ref="BS146:CA146"/>
    <mergeCell ref="CB146:CI146"/>
    <mergeCell ref="CJ146:CU146"/>
    <mergeCell ref="CV146:DH146"/>
    <mergeCell ref="DI145:DR145"/>
    <mergeCell ref="DS145:EC145"/>
    <mergeCell ref="ED145:EO145"/>
    <mergeCell ref="EP145:EX145"/>
    <mergeCell ref="EY145:FG145"/>
    <mergeCell ref="A146:J146"/>
    <mergeCell ref="K146:T146"/>
    <mergeCell ref="U146:AD146"/>
    <mergeCell ref="AE146:AN146"/>
    <mergeCell ref="AO146:AX146"/>
    <mergeCell ref="AY145:BH145"/>
    <mergeCell ref="BI145:BR145"/>
    <mergeCell ref="BS145:CA145"/>
    <mergeCell ref="CB145:CI145"/>
    <mergeCell ref="CJ145:CU145"/>
    <mergeCell ref="CV145:DH145"/>
    <mergeCell ref="K143:T144"/>
    <mergeCell ref="U143:AD144"/>
    <mergeCell ref="AE143:AN144"/>
    <mergeCell ref="AO143:AX144"/>
    <mergeCell ref="AY143:BH144"/>
    <mergeCell ref="A145:J145"/>
    <mergeCell ref="K145:T145"/>
    <mergeCell ref="U145:AD145"/>
    <mergeCell ref="AE145:AN145"/>
    <mergeCell ref="AO145:AX145"/>
    <mergeCell ref="CJ141:DR141"/>
    <mergeCell ref="DS141:EC144"/>
    <mergeCell ref="ED141:EO144"/>
    <mergeCell ref="EP141:EX144"/>
    <mergeCell ref="BS142:CA144"/>
    <mergeCell ref="CB142:CI144"/>
    <mergeCell ref="CJ142:CU144"/>
    <mergeCell ref="CV142:DH144"/>
    <mergeCell ref="DI142:DR144"/>
    <mergeCell ref="EA136:EK136"/>
    <mergeCell ref="EL136:EW136"/>
    <mergeCell ref="EX136:FG136"/>
    <mergeCell ref="A140:J144"/>
    <mergeCell ref="K140:AN142"/>
    <mergeCell ref="AO140:BH142"/>
    <mergeCell ref="BI140:EX140"/>
    <mergeCell ref="EY140:FG144"/>
    <mergeCell ref="BI141:BR144"/>
    <mergeCell ref="BS141:CI141"/>
    <mergeCell ref="BN136:BY136"/>
    <mergeCell ref="BZ136:CH136"/>
    <mergeCell ref="CI136:CP136"/>
    <mergeCell ref="CQ136:DC136"/>
    <mergeCell ref="DD136:DP136"/>
    <mergeCell ref="DQ136:DZ136"/>
    <mergeCell ref="A136:J136"/>
    <mergeCell ref="K136:U136"/>
    <mergeCell ref="V136:AF136"/>
    <mergeCell ref="AG136:AQ136"/>
    <mergeCell ref="AR136:BB136"/>
    <mergeCell ref="BC136:BM136"/>
    <mergeCell ref="CQ135:DC135"/>
    <mergeCell ref="DD135:DP135"/>
    <mergeCell ref="DQ135:DZ135"/>
    <mergeCell ref="EA135:EK135"/>
    <mergeCell ref="EL135:EW135"/>
    <mergeCell ref="EX135:FG135"/>
    <mergeCell ref="EX134:FG134"/>
    <mergeCell ref="A135:J135"/>
    <mergeCell ref="K135:U135"/>
    <mergeCell ref="V135:AF135"/>
    <mergeCell ref="AG135:AQ135"/>
    <mergeCell ref="AR135:BB135"/>
    <mergeCell ref="BC135:BM135"/>
    <mergeCell ref="BN135:BY135"/>
    <mergeCell ref="BZ135:CH135"/>
    <mergeCell ref="CI135:CP135"/>
    <mergeCell ref="CI134:CP134"/>
    <mergeCell ref="CQ134:DC134"/>
    <mergeCell ref="DD134:DP134"/>
    <mergeCell ref="DQ134:DZ134"/>
    <mergeCell ref="EA134:EK134"/>
    <mergeCell ref="EL134:EW134"/>
    <mergeCell ref="EL133:EW133"/>
    <mergeCell ref="EX133:FG133"/>
    <mergeCell ref="A134:J134"/>
    <mergeCell ref="K134:U134"/>
    <mergeCell ref="V134:AF134"/>
    <mergeCell ref="AG134:AQ134"/>
    <mergeCell ref="AR134:BB134"/>
    <mergeCell ref="BC134:BM134"/>
    <mergeCell ref="BN134:BY134"/>
    <mergeCell ref="BZ134:CH134"/>
    <mergeCell ref="BZ133:CH133"/>
    <mergeCell ref="CI133:CP133"/>
    <mergeCell ref="CQ133:DC133"/>
    <mergeCell ref="DD133:DP133"/>
    <mergeCell ref="DQ133:DZ133"/>
    <mergeCell ref="EA133:EK133"/>
    <mergeCell ref="EA132:EK132"/>
    <mergeCell ref="EL132:EW132"/>
    <mergeCell ref="EX132:FG132"/>
    <mergeCell ref="A133:J133"/>
    <mergeCell ref="K133:U133"/>
    <mergeCell ref="V133:AF133"/>
    <mergeCell ref="AG133:AQ133"/>
    <mergeCell ref="AR133:BB133"/>
    <mergeCell ref="BC133:BM133"/>
    <mergeCell ref="BN133:BY133"/>
    <mergeCell ref="BN132:BY132"/>
    <mergeCell ref="BZ132:CH132"/>
    <mergeCell ref="CI132:CP132"/>
    <mergeCell ref="CQ132:DC132"/>
    <mergeCell ref="DD132:DP132"/>
    <mergeCell ref="DQ132:DZ132"/>
    <mergeCell ref="DQ131:DZ131"/>
    <mergeCell ref="EA131:EK131"/>
    <mergeCell ref="EL131:EW131"/>
    <mergeCell ref="EX131:FG131"/>
    <mergeCell ref="A132:J132"/>
    <mergeCell ref="K132:U132"/>
    <mergeCell ref="V132:AF132"/>
    <mergeCell ref="AG132:AQ132"/>
    <mergeCell ref="AR132:BB132"/>
    <mergeCell ref="BC132:BM132"/>
    <mergeCell ref="BC131:BM131"/>
    <mergeCell ref="BN131:BY131"/>
    <mergeCell ref="BZ131:CH131"/>
    <mergeCell ref="CI131:CP131"/>
    <mergeCell ref="CQ131:DC131"/>
    <mergeCell ref="DD131:DP131"/>
    <mergeCell ref="K129:U130"/>
    <mergeCell ref="V129:AF130"/>
    <mergeCell ref="AG129:AQ130"/>
    <mergeCell ref="AR129:BB130"/>
    <mergeCell ref="BC129:BM130"/>
    <mergeCell ref="A131:J131"/>
    <mergeCell ref="K131:U131"/>
    <mergeCell ref="V131:AF131"/>
    <mergeCell ref="AG131:AQ131"/>
    <mergeCell ref="AR131:BB131"/>
    <mergeCell ref="BZ127:CP127"/>
    <mergeCell ref="CQ127:DZ127"/>
    <mergeCell ref="EA127:EK130"/>
    <mergeCell ref="EL127:EW130"/>
    <mergeCell ref="EX127:FG130"/>
    <mergeCell ref="BZ128:CH130"/>
    <mergeCell ref="CI128:CP130"/>
    <mergeCell ref="CQ128:DC130"/>
    <mergeCell ref="DD128:DP130"/>
    <mergeCell ref="DQ128:DZ130"/>
    <mergeCell ref="A120:AI120"/>
    <mergeCell ref="AJ120:DM120"/>
    <mergeCell ref="AJ121:DM121"/>
    <mergeCell ref="A123:FG123"/>
    <mergeCell ref="A124:FG124"/>
    <mergeCell ref="A126:J130"/>
    <mergeCell ref="K126:AQ128"/>
    <mergeCell ref="AR126:BM128"/>
    <mergeCell ref="BN126:FG126"/>
    <mergeCell ref="BN127:BY130"/>
    <mergeCell ref="BU116:CD116"/>
    <mergeCell ref="CE116:CL116"/>
    <mergeCell ref="A118:AI118"/>
    <mergeCell ref="AJ118:DM118"/>
    <mergeCell ref="DP118:EP119"/>
    <mergeCell ref="ER118:FG119"/>
    <mergeCell ref="DI115:DR115"/>
    <mergeCell ref="DS115:EC115"/>
    <mergeCell ref="ED115:EO115"/>
    <mergeCell ref="EP115:EX115"/>
    <mergeCell ref="EY115:FG115"/>
    <mergeCell ref="FL115:GR115"/>
    <mergeCell ref="AY115:BH115"/>
    <mergeCell ref="BI115:BR115"/>
    <mergeCell ref="BS115:CA115"/>
    <mergeCell ref="CB115:CI115"/>
    <mergeCell ref="CJ115:CU115"/>
    <mergeCell ref="CV115:DH115"/>
    <mergeCell ref="DI114:DR114"/>
    <mergeCell ref="DS114:EC114"/>
    <mergeCell ref="ED114:EO114"/>
    <mergeCell ref="EP114:EX114"/>
    <mergeCell ref="EY114:FG114"/>
    <mergeCell ref="A115:J115"/>
    <mergeCell ref="K115:T115"/>
    <mergeCell ref="U115:AD115"/>
    <mergeCell ref="AE115:AN115"/>
    <mergeCell ref="AO115:AX115"/>
    <mergeCell ref="AY114:BH114"/>
    <mergeCell ref="BI114:BR114"/>
    <mergeCell ref="BS114:CA114"/>
    <mergeCell ref="CB114:CI114"/>
    <mergeCell ref="CJ114:CU114"/>
    <mergeCell ref="CV114:DH114"/>
    <mergeCell ref="K112:T113"/>
    <mergeCell ref="U112:AD113"/>
    <mergeCell ref="AE112:AN113"/>
    <mergeCell ref="AO112:AX113"/>
    <mergeCell ref="AY112:BH113"/>
    <mergeCell ref="A114:J114"/>
    <mergeCell ref="K114:T114"/>
    <mergeCell ref="U114:AD114"/>
    <mergeCell ref="AE114:AN114"/>
    <mergeCell ref="AO114:AX114"/>
    <mergeCell ref="BS110:CI110"/>
    <mergeCell ref="CJ110:DR110"/>
    <mergeCell ref="DS110:EC113"/>
    <mergeCell ref="ED110:EO113"/>
    <mergeCell ref="EP110:EX113"/>
    <mergeCell ref="BS111:CA113"/>
    <mergeCell ref="CB111:CI113"/>
    <mergeCell ref="CJ111:CU113"/>
    <mergeCell ref="CV111:DH113"/>
    <mergeCell ref="DI111:DR113"/>
    <mergeCell ref="EA105:EK105"/>
    <mergeCell ref="EL105:EW105"/>
    <mergeCell ref="EX105:FG105"/>
    <mergeCell ref="A107:FG107"/>
    <mergeCell ref="A109:J113"/>
    <mergeCell ref="K109:AN111"/>
    <mergeCell ref="AO109:BH111"/>
    <mergeCell ref="BI109:EX109"/>
    <mergeCell ref="EY109:FG113"/>
    <mergeCell ref="BI110:BR113"/>
    <mergeCell ref="BN105:BY105"/>
    <mergeCell ref="BZ105:CH105"/>
    <mergeCell ref="CI105:CP105"/>
    <mergeCell ref="CQ105:DC105"/>
    <mergeCell ref="DD105:DP105"/>
    <mergeCell ref="DQ105:DZ105"/>
    <mergeCell ref="A105:J105"/>
    <mergeCell ref="K105:U105"/>
    <mergeCell ref="V105:AF105"/>
    <mergeCell ref="AG105:AQ105"/>
    <mergeCell ref="AR105:BB105"/>
    <mergeCell ref="BC105:BM105"/>
    <mergeCell ref="CQ104:DC104"/>
    <mergeCell ref="DD104:DP104"/>
    <mergeCell ref="DQ104:DZ104"/>
    <mergeCell ref="EA104:EK104"/>
    <mergeCell ref="EL104:EW104"/>
    <mergeCell ref="EX104:FG104"/>
    <mergeCell ref="EX103:FG103"/>
    <mergeCell ref="A104:J104"/>
    <mergeCell ref="K104:U104"/>
    <mergeCell ref="V104:AF104"/>
    <mergeCell ref="AG104:AQ104"/>
    <mergeCell ref="AR104:BB104"/>
    <mergeCell ref="BC104:BM104"/>
    <mergeCell ref="BN104:BY104"/>
    <mergeCell ref="BZ104:CH104"/>
    <mergeCell ref="CI104:CP104"/>
    <mergeCell ref="CI103:CP103"/>
    <mergeCell ref="CQ103:DC103"/>
    <mergeCell ref="DD103:DP103"/>
    <mergeCell ref="DQ103:DZ103"/>
    <mergeCell ref="EA103:EK103"/>
    <mergeCell ref="EL103:EW103"/>
    <mergeCell ref="EL102:EW102"/>
    <mergeCell ref="EX102:FG102"/>
    <mergeCell ref="A103:J103"/>
    <mergeCell ref="K103:U103"/>
    <mergeCell ref="V103:AF103"/>
    <mergeCell ref="AG103:AQ103"/>
    <mergeCell ref="AR103:BB103"/>
    <mergeCell ref="BC103:BM103"/>
    <mergeCell ref="BN103:BY103"/>
    <mergeCell ref="BZ103:CH103"/>
    <mergeCell ref="BZ102:CH102"/>
    <mergeCell ref="CI102:CP102"/>
    <mergeCell ref="CQ102:DC102"/>
    <mergeCell ref="DD102:DP102"/>
    <mergeCell ref="DQ102:DZ102"/>
    <mergeCell ref="EA102:EK102"/>
    <mergeCell ref="EA101:EK101"/>
    <mergeCell ref="EL101:EW101"/>
    <mergeCell ref="EX101:FG101"/>
    <mergeCell ref="A102:J102"/>
    <mergeCell ref="K102:U102"/>
    <mergeCell ref="V102:AF102"/>
    <mergeCell ref="AG102:AQ102"/>
    <mergeCell ref="AR102:BB102"/>
    <mergeCell ref="BC102:BM102"/>
    <mergeCell ref="BN102:BY102"/>
    <mergeCell ref="BN101:BY101"/>
    <mergeCell ref="BZ101:CH101"/>
    <mergeCell ref="CI101:CP101"/>
    <mergeCell ref="CQ101:DC101"/>
    <mergeCell ref="DD101:DP101"/>
    <mergeCell ref="DQ101:DZ101"/>
    <mergeCell ref="DQ100:DZ100"/>
    <mergeCell ref="EA100:EK100"/>
    <mergeCell ref="EL100:EW100"/>
    <mergeCell ref="EX100:FG100"/>
    <mergeCell ref="A101:J101"/>
    <mergeCell ref="K101:U101"/>
    <mergeCell ref="V101:AF101"/>
    <mergeCell ref="AG101:AQ101"/>
    <mergeCell ref="AR101:BB101"/>
    <mergeCell ref="BC101:BM101"/>
    <mergeCell ref="BC100:BM100"/>
    <mergeCell ref="BN100:BY100"/>
    <mergeCell ref="BZ100:CH100"/>
    <mergeCell ref="CI100:CP100"/>
    <mergeCell ref="CQ100:DC100"/>
    <mergeCell ref="DD100:DP100"/>
    <mergeCell ref="K98:U99"/>
    <mergeCell ref="V98:AF99"/>
    <mergeCell ref="AG98:AQ99"/>
    <mergeCell ref="AR98:BB99"/>
    <mergeCell ref="BC98:BM99"/>
    <mergeCell ref="A100:J100"/>
    <mergeCell ref="K100:U100"/>
    <mergeCell ref="V100:AF100"/>
    <mergeCell ref="AG100:AQ100"/>
    <mergeCell ref="AR100:BB100"/>
    <mergeCell ref="BZ96:CP96"/>
    <mergeCell ref="CQ96:DZ96"/>
    <mergeCell ref="EA96:EK99"/>
    <mergeCell ref="EL96:EW99"/>
    <mergeCell ref="EX96:FG99"/>
    <mergeCell ref="BZ97:CH99"/>
    <mergeCell ref="CI97:CP99"/>
    <mergeCell ref="CQ97:DC99"/>
    <mergeCell ref="DD97:DP99"/>
    <mergeCell ref="DQ97:DZ99"/>
    <mergeCell ref="A89:AI89"/>
    <mergeCell ref="AJ89:DM89"/>
    <mergeCell ref="AJ90:DM90"/>
    <mergeCell ref="A92:FG92"/>
    <mergeCell ref="A93:FG93"/>
    <mergeCell ref="A95:J99"/>
    <mergeCell ref="K95:AQ97"/>
    <mergeCell ref="AR95:BM97"/>
    <mergeCell ref="BN95:FG95"/>
    <mergeCell ref="BN96:BY99"/>
    <mergeCell ref="BU85:CD85"/>
    <mergeCell ref="CE85:CL85"/>
    <mergeCell ref="A87:AI87"/>
    <mergeCell ref="AJ87:DM87"/>
    <mergeCell ref="DP87:EP88"/>
    <mergeCell ref="ER87:FG88"/>
    <mergeCell ref="DI84:DR84"/>
    <mergeCell ref="DS84:EC84"/>
    <mergeCell ref="ED84:EO84"/>
    <mergeCell ref="EP84:EX84"/>
    <mergeCell ref="EY84:FG84"/>
    <mergeCell ref="FN84:GT84"/>
    <mergeCell ref="AY84:BH84"/>
    <mergeCell ref="BI84:BR84"/>
    <mergeCell ref="BS84:CA84"/>
    <mergeCell ref="CB84:CI84"/>
    <mergeCell ref="CJ84:CU84"/>
    <mergeCell ref="CV84:DH84"/>
    <mergeCell ref="DI83:DR83"/>
    <mergeCell ref="DS83:EC83"/>
    <mergeCell ref="ED83:EO83"/>
    <mergeCell ref="EP83:EX83"/>
    <mergeCell ref="EY83:FG83"/>
    <mergeCell ref="A84:J84"/>
    <mergeCell ref="K84:T84"/>
    <mergeCell ref="U84:AD84"/>
    <mergeCell ref="AE84:AN84"/>
    <mergeCell ref="AO84:AX84"/>
    <mergeCell ref="AY83:BH83"/>
    <mergeCell ref="BI83:BR83"/>
    <mergeCell ref="BS83:CA83"/>
    <mergeCell ref="CB83:CI83"/>
    <mergeCell ref="CJ83:CU83"/>
    <mergeCell ref="CV83:DH83"/>
    <mergeCell ref="K81:T82"/>
    <mergeCell ref="U81:AD82"/>
    <mergeCell ref="AE81:AN82"/>
    <mergeCell ref="AO81:AX82"/>
    <mergeCell ref="AY81:BH82"/>
    <mergeCell ref="A83:J83"/>
    <mergeCell ref="K83:T83"/>
    <mergeCell ref="U83:AD83"/>
    <mergeCell ref="AE83:AN83"/>
    <mergeCell ref="AO83:AX83"/>
    <mergeCell ref="BS79:CI79"/>
    <mergeCell ref="CJ79:DR79"/>
    <mergeCell ref="DS79:EC82"/>
    <mergeCell ref="ED79:EO82"/>
    <mergeCell ref="EP79:EX82"/>
    <mergeCell ref="BS80:CA82"/>
    <mergeCell ref="CB80:CI82"/>
    <mergeCell ref="CJ80:CU82"/>
    <mergeCell ref="CV80:DH82"/>
    <mergeCell ref="DI80:DR82"/>
    <mergeCell ref="EA74:EK74"/>
    <mergeCell ref="EL74:EW74"/>
    <mergeCell ref="EX74:FG74"/>
    <mergeCell ref="A76:FG76"/>
    <mergeCell ref="A78:J82"/>
    <mergeCell ref="K78:AN80"/>
    <mergeCell ref="AO78:BH80"/>
    <mergeCell ref="BI78:EX78"/>
    <mergeCell ref="EY78:FG82"/>
    <mergeCell ref="BI79:BR82"/>
    <mergeCell ref="BN74:BY74"/>
    <mergeCell ref="BZ74:CH74"/>
    <mergeCell ref="CI74:CP74"/>
    <mergeCell ref="CQ74:DC74"/>
    <mergeCell ref="DD74:DP74"/>
    <mergeCell ref="DQ74:DZ74"/>
    <mergeCell ref="A74:J74"/>
    <mergeCell ref="K74:U74"/>
    <mergeCell ref="V74:AF74"/>
    <mergeCell ref="AG74:AQ74"/>
    <mergeCell ref="AR74:BB74"/>
    <mergeCell ref="BC74:BM74"/>
    <mergeCell ref="CQ73:DC73"/>
    <mergeCell ref="DD73:DP73"/>
    <mergeCell ref="DQ73:DZ73"/>
    <mergeCell ref="EA73:EK73"/>
    <mergeCell ref="EL73:EW73"/>
    <mergeCell ref="EX73:FG73"/>
    <mergeCell ref="EX72:FG72"/>
    <mergeCell ref="A73:J73"/>
    <mergeCell ref="K73:U73"/>
    <mergeCell ref="V73:AF73"/>
    <mergeCell ref="AG73:AQ73"/>
    <mergeCell ref="AR73:BB73"/>
    <mergeCell ref="BC73:BM73"/>
    <mergeCell ref="BN73:BY73"/>
    <mergeCell ref="BZ73:CH73"/>
    <mergeCell ref="CI73:CP73"/>
    <mergeCell ref="CI72:CP72"/>
    <mergeCell ref="CQ72:DC72"/>
    <mergeCell ref="DD72:DP72"/>
    <mergeCell ref="DQ72:DZ72"/>
    <mergeCell ref="EA72:EK72"/>
    <mergeCell ref="EL72:EW72"/>
    <mergeCell ref="EL71:EW71"/>
    <mergeCell ref="EX71:FG71"/>
    <mergeCell ref="A72:J72"/>
    <mergeCell ref="K72:U72"/>
    <mergeCell ref="V72:AF72"/>
    <mergeCell ref="AG72:AQ72"/>
    <mergeCell ref="AR72:BB72"/>
    <mergeCell ref="BC72:BM72"/>
    <mergeCell ref="BN72:BY72"/>
    <mergeCell ref="BZ72:CH72"/>
    <mergeCell ref="BZ71:CH71"/>
    <mergeCell ref="CI71:CP71"/>
    <mergeCell ref="CQ71:DC71"/>
    <mergeCell ref="DD71:DP71"/>
    <mergeCell ref="DQ71:DZ71"/>
    <mergeCell ref="EA71:EK71"/>
    <mergeCell ref="EA70:EK70"/>
    <mergeCell ref="EL70:EW70"/>
    <mergeCell ref="EX70:FG70"/>
    <mergeCell ref="A71:J71"/>
    <mergeCell ref="K71:U71"/>
    <mergeCell ref="V71:AF71"/>
    <mergeCell ref="AG71:AQ71"/>
    <mergeCell ref="AR71:BB71"/>
    <mergeCell ref="BC71:BM71"/>
    <mergeCell ref="BN71:BY71"/>
    <mergeCell ref="BN70:BY70"/>
    <mergeCell ref="BZ70:CH70"/>
    <mergeCell ref="CI70:CP70"/>
    <mergeCell ref="CQ70:DC70"/>
    <mergeCell ref="DD70:DP70"/>
    <mergeCell ref="DQ70:DZ70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C69:BM69"/>
    <mergeCell ref="BN69:BY69"/>
    <mergeCell ref="BZ69:CH69"/>
    <mergeCell ref="CI69:CP69"/>
    <mergeCell ref="CQ69:DC69"/>
    <mergeCell ref="DD69:DP69"/>
    <mergeCell ref="K67:U68"/>
    <mergeCell ref="V67:AF68"/>
    <mergeCell ref="AG67:AQ68"/>
    <mergeCell ref="AR67:BB68"/>
    <mergeCell ref="BC67:BM68"/>
    <mergeCell ref="A69:J69"/>
    <mergeCell ref="K69:U69"/>
    <mergeCell ref="V69:AF69"/>
    <mergeCell ref="AG69:AQ69"/>
    <mergeCell ref="AR69:BB69"/>
    <mergeCell ref="BZ65:CP65"/>
    <mergeCell ref="CQ65:DZ65"/>
    <mergeCell ref="EA65:EK68"/>
    <mergeCell ref="EL65:EW68"/>
    <mergeCell ref="EX65:FG68"/>
    <mergeCell ref="BZ66:CH68"/>
    <mergeCell ref="CI66:CP68"/>
    <mergeCell ref="CQ66:DC68"/>
    <mergeCell ref="DD66:DP68"/>
    <mergeCell ref="DQ66:DZ68"/>
    <mergeCell ref="A58:AI58"/>
    <mergeCell ref="AJ58:DM58"/>
    <mergeCell ref="AJ59:DM59"/>
    <mergeCell ref="A61:FG61"/>
    <mergeCell ref="A62:FG62"/>
    <mergeCell ref="A64:J68"/>
    <mergeCell ref="K64:AQ66"/>
    <mergeCell ref="AR64:BM66"/>
    <mergeCell ref="BN64:FG64"/>
    <mergeCell ref="BN65:BY68"/>
    <mergeCell ref="BU54:CD54"/>
    <mergeCell ref="CE54:CL54"/>
    <mergeCell ref="A56:AI56"/>
    <mergeCell ref="AJ56:DM56"/>
    <mergeCell ref="DP56:EP57"/>
    <mergeCell ref="ER56:FG57"/>
    <mergeCell ref="DI53:DR53"/>
    <mergeCell ref="DS53:EC53"/>
    <mergeCell ref="ED53:EO53"/>
    <mergeCell ref="EP53:EX53"/>
    <mergeCell ref="EY53:FG53"/>
    <mergeCell ref="FJ53:GP53"/>
    <mergeCell ref="AY53:BH53"/>
    <mergeCell ref="BI53:BR53"/>
    <mergeCell ref="BS53:CA53"/>
    <mergeCell ref="CB53:CI53"/>
    <mergeCell ref="CJ53:CU53"/>
    <mergeCell ref="CV53:DH53"/>
    <mergeCell ref="DI52:DR52"/>
    <mergeCell ref="DS52:EC52"/>
    <mergeCell ref="ED52:EO52"/>
    <mergeCell ref="EP52:EX52"/>
    <mergeCell ref="EY52:FG52"/>
    <mergeCell ref="A53:J53"/>
    <mergeCell ref="K53:T53"/>
    <mergeCell ref="U53:AD53"/>
    <mergeCell ref="AE53:AN53"/>
    <mergeCell ref="AO53:AX53"/>
    <mergeCell ref="AY52:BH52"/>
    <mergeCell ref="BI52:BR52"/>
    <mergeCell ref="BS52:CA52"/>
    <mergeCell ref="CB52:CI52"/>
    <mergeCell ref="CJ52:CU52"/>
    <mergeCell ref="CV52:DH52"/>
    <mergeCell ref="K50:T51"/>
    <mergeCell ref="U50:AD51"/>
    <mergeCell ref="AE50:AN51"/>
    <mergeCell ref="AO50:AX51"/>
    <mergeCell ref="AY50:BH51"/>
    <mergeCell ref="A52:J52"/>
    <mergeCell ref="K52:T52"/>
    <mergeCell ref="U52:AD52"/>
    <mergeCell ref="AE52:AN52"/>
    <mergeCell ref="AO52:AX52"/>
    <mergeCell ref="CJ48:DR48"/>
    <mergeCell ref="DS48:EC51"/>
    <mergeCell ref="ED48:EO51"/>
    <mergeCell ref="EP48:EX51"/>
    <mergeCell ref="BS49:CA51"/>
    <mergeCell ref="CB49:CI51"/>
    <mergeCell ref="CJ49:CU51"/>
    <mergeCell ref="CV49:DH51"/>
    <mergeCell ref="DI49:DR51"/>
    <mergeCell ref="EL43:EW43"/>
    <mergeCell ref="EX43:FG43"/>
    <mergeCell ref="A45:FG45"/>
    <mergeCell ref="A47:J51"/>
    <mergeCell ref="K47:AN49"/>
    <mergeCell ref="AO47:BH49"/>
    <mergeCell ref="BI47:EX47"/>
    <mergeCell ref="EY47:FG51"/>
    <mergeCell ref="BI48:BR51"/>
    <mergeCell ref="BS48:CI48"/>
    <mergeCell ref="BZ43:CH43"/>
    <mergeCell ref="CI43:CP43"/>
    <mergeCell ref="CQ43:DC43"/>
    <mergeCell ref="DD43:DP43"/>
    <mergeCell ref="DQ43:DZ43"/>
    <mergeCell ref="EA43:EK43"/>
    <mergeCell ref="EA42:EK42"/>
    <mergeCell ref="EL42:EW42"/>
    <mergeCell ref="EX42:FG42"/>
    <mergeCell ref="A43:J43"/>
    <mergeCell ref="K43:U43"/>
    <mergeCell ref="V43:AF43"/>
    <mergeCell ref="AG43:AQ43"/>
    <mergeCell ref="AR43:BB43"/>
    <mergeCell ref="BC43:BM43"/>
    <mergeCell ref="BN43:BY43"/>
    <mergeCell ref="BN42:BY42"/>
    <mergeCell ref="BZ42:CH42"/>
    <mergeCell ref="CI42:CP42"/>
    <mergeCell ref="CQ42:DC42"/>
    <mergeCell ref="DD42:DP42"/>
    <mergeCell ref="DQ42:DZ42"/>
    <mergeCell ref="A42:J42"/>
    <mergeCell ref="K42:U42"/>
    <mergeCell ref="V42:AF42"/>
    <mergeCell ref="AG42:AQ42"/>
    <mergeCell ref="AR42:BB42"/>
    <mergeCell ref="BC42:BM42"/>
    <mergeCell ref="CQ41:DC41"/>
    <mergeCell ref="DD41:DP41"/>
    <mergeCell ref="DQ41:DZ41"/>
    <mergeCell ref="EA41:EK41"/>
    <mergeCell ref="EL41:EW41"/>
    <mergeCell ref="EX41:FG41"/>
    <mergeCell ref="EX40:FG40"/>
    <mergeCell ref="A41:J41"/>
    <mergeCell ref="K41:U41"/>
    <mergeCell ref="V41:AF41"/>
    <mergeCell ref="AG41:AQ41"/>
    <mergeCell ref="AR41:BB41"/>
    <mergeCell ref="BC41:BM41"/>
    <mergeCell ref="BN41:BY41"/>
    <mergeCell ref="BZ41:CH41"/>
    <mergeCell ref="CI41:CP41"/>
    <mergeCell ref="CI40:CP40"/>
    <mergeCell ref="CQ40:DC40"/>
    <mergeCell ref="DD40:DP40"/>
    <mergeCell ref="DQ40:DZ40"/>
    <mergeCell ref="EA40:EK40"/>
    <mergeCell ref="EL40:EW40"/>
    <mergeCell ref="EL39:EW39"/>
    <mergeCell ref="EX39:FG39"/>
    <mergeCell ref="A40:J40"/>
    <mergeCell ref="K40:U40"/>
    <mergeCell ref="V40:AF40"/>
    <mergeCell ref="AG40:AQ40"/>
    <mergeCell ref="AR40:BB40"/>
    <mergeCell ref="BC40:BM40"/>
    <mergeCell ref="BN40:BY40"/>
    <mergeCell ref="BZ40:CH40"/>
    <mergeCell ref="BZ39:CH39"/>
    <mergeCell ref="CI39:CP39"/>
    <mergeCell ref="CQ39:DC39"/>
    <mergeCell ref="DD39:DP39"/>
    <mergeCell ref="DQ39:DZ39"/>
    <mergeCell ref="EA39:EK39"/>
    <mergeCell ref="EA38:EK38"/>
    <mergeCell ref="EL38:EW38"/>
    <mergeCell ref="EX38:FG38"/>
    <mergeCell ref="A39:J39"/>
    <mergeCell ref="K39:U39"/>
    <mergeCell ref="V39:AF39"/>
    <mergeCell ref="AG39:AQ39"/>
    <mergeCell ref="AR39:BB39"/>
    <mergeCell ref="BC39:BM39"/>
    <mergeCell ref="BN39:BY39"/>
    <mergeCell ref="BN38:BY38"/>
    <mergeCell ref="BZ38:CH38"/>
    <mergeCell ref="CI38:CP38"/>
    <mergeCell ref="CQ38:DC38"/>
    <mergeCell ref="DD38:DP38"/>
    <mergeCell ref="DQ38:DZ38"/>
    <mergeCell ref="DQ37:DZ37"/>
    <mergeCell ref="EA37:EK37"/>
    <mergeCell ref="EL37:EW37"/>
    <mergeCell ref="EX37:FG37"/>
    <mergeCell ref="A38:J38"/>
    <mergeCell ref="K38:U38"/>
    <mergeCell ref="V38:AF38"/>
    <mergeCell ref="AG38:AQ38"/>
    <mergeCell ref="AR38:BB38"/>
    <mergeCell ref="BC38:BM38"/>
    <mergeCell ref="BC37:BM37"/>
    <mergeCell ref="BN37:BY37"/>
    <mergeCell ref="BZ37:CH37"/>
    <mergeCell ref="CI37:CP37"/>
    <mergeCell ref="CQ37:DC37"/>
    <mergeCell ref="DD37:DP37"/>
    <mergeCell ref="K35:U36"/>
    <mergeCell ref="V35:AF36"/>
    <mergeCell ref="AG35:AQ36"/>
    <mergeCell ref="AR35:BB36"/>
    <mergeCell ref="BC35:BM36"/>
    <mergeCell ref="A37:J37"/>
    <mergeCell ref="K37:U37"/>
    <mergeCell ref="V37:AF37"/>
    <mergeCell ref="AG37:AQ37"/>
    <mergeCell ref="AR37:BB37"/>
    <mergeCell ref="EL33:EW36"/>
    <mergeCell ref="EX33:FG36"/>
    <mergeCell ref="BZ34:CH36"/>
    <mergeCell ref="CI34:CP36"/>
    <mergeCell ref="CQ34:DC36"/>
    <mergeCell ref="DD34:DP36"/>
    <mergeCell ref="DQ34:DZ36"/>
    <mergeCell ref="A29:FG29"/>
    <mergeCell ref="A30:FG30"/>
    <mergeCell ref="A32:J36"/>
    <mergeCell ref="K32:AQ34"/>
    <mergeCell ref="AR32:BM34"/>
    <mergeCell ref="BN32:FG32"/>
    <mergeCell ref="BN33:BY36"/>
    <mergeCell ref="BZ33:CP33"/>
    <mergeCell ref="CQ33:DZ33"/>
    <mergeCell ref="EA33:EK36"/>
    <mergeCell ref="A24:AI24"/>
    <mergeCell ref="AJ24:DM24"/>
    <mergeCell ref="DP24:EP25"/>
    <mergeCell ref="ER24:FG25"/>
    <mergeCell ref="A26:AI27"/>
    <mergeCell ref="AJ26:DM27"/>
    <mergeCell ref="A18:AI18"/>
    <mergeCell ref="AJ18:DW18"/>
    <mergeCell ref="AJ19:DW19"/>
    <mergeCell ref="A21:FG21"/>
    <mergeCell ref="BU22:CD22"/>
    <mergeCell ref="CE22:CL22"/>
    <mergeCell ref="AJ16:DW16"/>
    <mergeCell ref="DX16:ER16"/>
    <mergeCell ref="ES16:FG16"/>
    <mergeCell ref="AJ17:DW17"/>
    <mergeCell ref="DX17:ER17"/>
    <mergeCell ref="ES17:FG17"/>
    <mergeCell ref="A13:AI17"/>
    <mergeCell ref="AJ13:DW13"/>
    <mergeCell ref="DX13:ER13"/>
    <mergeCell ref="ES13:FG13"/>
    <mergeCell ref="AJ14:DW14"/>
    <mergeCell ref="DX14:ER14"/>
    <mergeCell ref="ES14:FG14"/>
    <mergeCell ref="AJ15:DW15"/>
    <mergeCell ref="DX15:ER15"/>
    <mergeCell ref="ES15:FG15"/>
    <mergeCell ref="ES10:FG11"/>
    <mergeCell ref="A12:AI12"/>
    <mergeCell ref="AJ12:DW12"/>
    <mergeCell ref="DX12:EQ12"/>
    <mergeCell ref="ES12:FG12"/>
    <mergeCell ref="BG10:BL10"/>
    <mergeCell ref="BM10:BP10"/>
    <mergeCell ref="BQ10:BR10"/>
    <mergeCell ref="BS10:CE10"/>
    <mergeCell ref="CF10:CI10"/>
    <mergeCell ref="CJ10:CM10"/>
    <mergeCell ref="AT9:BA9"/>
    <mergeCell ref="BB9:BE9"/>
    <mergeCell ref="BF9:CJ9"/>
    <mergeCell ref="CK9:CN9"/>
    <mergeCell ref="CN10:CR10"/>
    <mergeCell ref="CO9:CS9"/>
    <mergeCell ref="CT9:CW9"/>
    <mergeCell ref="DJ2:FG2"/>
    <mergeCell ref="DJ4:FG4"/>
    <mergeCell ref="ES6:FG6"/>
    <mergeCell ref="BB7:DA7"/>
    <mergeCell ref="EA7:EQ9"/>
    <mergeCell ref="ES7:FG9"/>
    <mergeCell ref="CT8:DM8"/>
    <mergeCell ref="CX9:DF9"/>
  </mergeCells>
  <printOptions/>
  <pageMargins left="0.5513888888888889" right="0.39375" top="0.7083333333333334" bottom="0.39375" header="0.5118055555555555" footer="0.5118055555555555"/>
  <pageSetup horizontalDpi="300" verticalDpi="300" orientation="landscape" paperSize="9" scale="79" r:id="rId1"/>
  <rowBreaks count="5" manualBreakCount="5">
    <brk id="20" max="255" man="1"/>
    <brk id="84" max="255" man="1"/>
    <brk id="115" max="255" man="1"/>
    <brk id="146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Normal="110" zoomScaleSheetLayoutView="100" zoomScalePageLayoutView="0" workbookViewId="0" topLeftCell="A1">
      <selection activeCell="F30" sqref="F30"/>
    </sheetView>
  </sheetViews>
  <sheetFormatPr defaultColWidth="11.625" defaultRowHeight="12.75"/>
  <cols>
    <col min="1" max="1" width="14.25390625" style="0" customWidth="1"/>
    <col min="2" max="6" width="11.625" style="0" customWidth="1"/>
    <col min="7" max="7" width="0" style="0" hidden="1" customWidth="1"/>
    <col min="8" max="10" width="11.625" style="0" customWidth="1"/>
    <col min="11" max="11" width="0" style="0" hidden="1" customWidth="1"/>
    <col min="12" max="13" width="11.625" style="0" customWidth="1"/>
    <col min="14" max="14" width="0" style="0" hidden="1" customWidth="1"/>
  </cols>
  <sheetData>
    <row r="1" spans="1:14" ht="14.25" customHeight="1">
      <c r="A1" s="328" t="s">
        <v>264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3" spans="1:14" ht="14.25" customHeight="1">
      <c r="A3" s="328" t="s">
        <v>265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4.25" customHeight="1">
      <c r="A4" s="80" t="s">
        <v>44</v>
      </c>
      <c r="B4" s="329" t="s">
        <v>266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14" ht="14.25" customHeight="1">
      <c r="A5" s="80" t="s">
        <v>122</v>
      </c>
      <c r="B5" s="329" t="s">
        <v>267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14.25" customHeight="1">
      <c r="A6" s="80" t="s">
        <v>108</v>
      </c>
      <c r="B6" s="329" t="s">
        <v>268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</row>
    <row r="7" spans="1:14" ht="14.25" customHeight="1">
      <c r="A7" s="80" t="s">
        <v>109</v>
      </c>
      <c r="B7" s="329" t="s">
        <v>269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9" spans="1:14" ht="14.25" customHeight="1">
      <c r="A9" s="328" t="s">
        <v>270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</row>
    <row r="10" spans="1:14" ht="14.25" customHeight="1">
      <c r="A10" s="329" t="s">
        <v>271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</row>
    <row r="12" spans="1:14" ht="14.25" customHeight="1">
      <c r="A12" s="328" t="s">
        <v>272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</row>
    <row r="13" spans="1:14" ht="24.75" customHeight="1">
      <c r="A13" s="80" t="s">
        <v>273</v>
      </c>
      <c r="B13" s="330" t="s">
        <v>201</v>
      </c>
      <c r="C13" s="330"/>
      <c r="D13" s="330"/>
      <c r="E13" s="330"/>
      <c r="F13" s="330"/>
      <c r="G13" s="330"/>
      <c r="H13" s="330" t="s">
        <v>274</v>
      </c>
      <c r="I13" s="330"/>
      <c r="J13" s="330"/>
      <c r="K13" s="330"/>
      <c r="L13" s="330"/>
      <c r="M13" s="330"/>
      <c r="N13" s="330"/>
    </row>
    <row r="14" spans="1:14" ht="14.25" customHeight="1">
      <c r="A14" s="80" t="s">
        <v>44</v>
      </c>
      <c r="B14" s="330" t="s">
        <v>122</v>
      </c>
      <c r="C14" s="330"/>
      <c r="D14" s="330"/>
      <c r="E14" s="330"/>
      <c r="F14" s="330"/>
      <c r="G14" s="330"/>
      <c r="H14" s="330" t="s">
        <v>108</v>
      </c>
      <c r="I14" s="330"/>
      <c r="J14" s="330"/>
      <c r="K14" s="330"/>
      <c r="L14" s="330"/>
      <c r="M14" s="330"/>
      <c r="N14" s="330"/>
    </row>
    <row r="15" spans="1:14" ht="36" customHeight="1">
      <c r="A15" s="80" t="s">
        <v>275</v>
      </c>
      <c r="B15" s="329" t="s">
        <v>202</v>
      </c>
      <c r="C15" s="329"/>
      <c r="D15" s="329"/>
      <c r="E15" s="329"/>
      <c r="F15" s="329"/>
      <c r="G15" s="329"/>
      <c r="H15" s="329" t="s">
        <v>285</v>
      </c>
      <c r="I15" s="329"/>
      <c r="J15" s="329"/>
      <c r="K15" s="329"/>
      <c r="L15" s="329"/>
      <c r="M15" s="329"/>
      <c r="N15" s="329"/>
    </row>
    <row r="17" spans="1:14" ht="14.25" customHeight="1">
      <c r="A17" s="328" t="s">
        <v>276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</row>
    <row r="18" spans="1:14" ht="14.25" customHeight="1">
      <c r="A18" s="329" t="s">
        <v>277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</row>
    <row r="19" spans="1:14" ht="14.25" customHeight="1">
      <c r="A19" s="328" t="s">
        <v>278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</row>
    <row r="20" spans="1:14" ht="14.25" customHeight="1">
      <c r="A20" s="329" t="s">
        <v>202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</row>
    <row r="21" spans="1:14" ht="14.25" customHeight="1">
      <c r="A21" s="328" t="s">
        <v>279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</row>
    <row r="22" spans="1:14" ht="14.25" customHeight="1">
      <c r="A22" s="329" t="s">
        <v>286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 ht="14.25" customHeight="1">
      <c r="A23" s="328" t="s">
        <v>280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</row>
    <row r="24" spans="1:14" ht="14.25" customHeight="1">
      <c r="A24" s="329" t="s">
        <v>283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</row>
    <row r="25" spans="1:14" ht="14.25" customHeight="1">
      <c r="A25" s="328" t="s">
        <v>281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</row>
    <row r="26" spans="1:14" ht="14.25" customHeight="1">
      <c r="A26" s="329" t="s">
        <v>283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14" ht="14.25" customHeight="1">
      <c r="A27" s="328" t="s">
        <v>282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</row>
    <row r="28" spans="1:14" ht="14.25" customHeight="1">
      <c r="A28" s="329" t="s">
        <v>271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</sheetData>
  <sheetProtection selectLockedCells="1" selectUnlockedCells="1"/>
  <mergeCells count="27">
    <mergeCell ref="A27:N27"/>
    <mergeCell ref="A28:N28"/>
    <mergeCell ref="A21:N21"/>
    <mergeCell ref="A22:N22"/>
    <mergeCell ref="A23:N23"/>
    <mergeCell ref="A24:N24"/>
    <mergeCell ref="A25:N25"/>
    <mergeCell ref="A26:N26"/>
    <mergeCell ref="B15:G15"/>
    <mergeCell ref="H15:N15"/>
    <mergeCell ref="A17:N17"/>
    <mergeCell ref="A18:N18"/>
    <mergeCell ref="A19:N19"/>
    <mergeCell ref="A20:N20"/>
    <mergeCell ref="A9:N9"/>
    <mergeCell ref="A10:N10"/>
    <mergeCell ref="A12:N12"/>
    <mergeCell ref="B13:G13"/>
    <mergeCell ref="H13:N13"/>
    <mergeCell ref="B14:G14"/>
    <mergeCell ref="H14:N14"/>
    <mergeCell ref="A1:N1"/>
    <mergeCell ref="A3:N3"/>
    <mergeCell ref="B4:N4"/>
    <mergeCell ref="B5:N5"/>
    <mergeCell ref="B6:N6"/>
    <mergeCell ref="B7:N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BUX3</cp:lastModifiedBy>
  <cp:lastPrinted>2020-12-21T05:16:58Z</cp:lastPrinted>
  <dcterms:modified xsi:type="dcterms:W3CDTF">2021-12-17T04:32:25Z</dcterms:modified>
  <cp:category/>
  <cp:version/>
  <cp:contentType/>
  <cp:contentStatus/>
</cp:coreProperties>
</file>