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iglander\Desktop\ВОШ-2024\Физкультура ВОШ-2023\Новые таблицы\"/>
    </mc:Choice>
  </mc:AlternateContent>
  <bookViews>
    <workbookView xWindow="0" yWindow="0" windowWidth="15345" windowHeight="4575" activeTab="1"/>
  </bookViews>
  <sheets>
    <sheet name="10-11 класс юноши" sheetId="7" r:id="rId1"/>
    <sheet name="9 класс юноши" sheetId="6" r:id="rId2"/>
    <sheet name="7-8 класс девушки" sheetId="4" r:id="rId3"/>
    <sheet name="9-11 класс девушки" sheetId="2" r:id="rId4"/>
    <sheet name="7-8 класс юноши" sheetId="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7" l="1"/>
  <c r="J3" i="7"/>
  <c r="J4" i="7"/>
  <c r="J5" i="7"/>
  <c r="J6" i="7"/>
  <c r="J6" i="6"/>
  <c r="J7" i="6"/>
  <c r="J3" i="6"/>
  <c r="J5" i="6"/>
  <c r="J2" i="6"/>
  <c r="J11" i="4" l="1"/>
  <c r="J7" i="4"/>
  <c r="J6" i="4"/>
  <c r="J10" i="4"/>
  <c r="J3" i="4"/>
  <c r="J5" i="4"/>
  <c r="J9" i="4"/>
  <c r="J2" i="4"/>
  <c r="J8" i="4"/>
  <c r="J12" i="4"/>
  <c r="J4" i="4"/>
  <c r="J13" i="3"/>
  <c r="J12" i="3"/>
  <c r="J6" i="3"/>
  <c r="J3" i="3"/>
  <c r="J9" i="3"/>
  <c r="J8" i="3"/>
  <c r="J2" i="3"/>
  <c r="J7" i="3"/>
  <c r="J4" i="3"/>
  <c r="J10" i="3"/>
  <c r="J11" i="3"/>
  <c r="J5" i="3"/>
  <c r="J10" i="2"/>
  <c r="J11" i="2"/>
  <c r="J7" i="2"/>
  <c r="J6" i="2"/>
  <c r="J4" i="2"/>
  <c r="J9" i="2"/>
  <c r="J3" i="2"/>
  <c r="J2" i="2"/>
  <c r="J5" i="2"/>
  <c r="J8" i="2"/>
</calcChain>
</file>

<file path=xl/sharedStrings.xml><?xml version="1.0" encoding="utf-8"?>
<sst xmlns="http://schemas.openxmlformats.org/spreadsheetml/2006/main" count="180" uniqueCount="82">
  <si>
    <t>№</t>
  </si>
  <si>
    <t>ФИО</t>
  </si>
  <si>
    <t>Класс</t>
  </si>
  <si>
    <t>Школа</t>
  </si>
  <si>
    <t>Теория</t>
  </si>
  <si>
    <t>Практика</t>
  </si>
  <si>
    <t>Максимальный балл теория</t>
  </si>
  <si>
    <t>Максимальный балл практика</t>
  </si>
  <si>
    <t>Система (стобальная)</t>
  </si>
  <si>
    <t>Результат</t>
  </si>
  <si>
    <t>Памятка по работе с таблицей. Если не умеете работать с Excel, то позовите учителя информатики)</t>
  </si>
  <si>
    <t xml:space="preserve"> </t>
  </si>
  <si>
    <t>Установить одинаковые для всех в возрастной группе максисмально возможные баллы в столбцах G и H.</t>
  </si>
  <si>
    <t>Внести результаты участника в столбцы E и F.</t>
  </si>
  <si>
    <t>В столбце J получите автоматически расчитанный результат участника, приведенный к 100-бальной системе.</t>
  </si>
  <si>
    <t>Бикбаев Кирилл Маратович</t>
  </si>
  <si>
    <t>МОБУ СОШ с.Арсеново</t>
  </si>
  <si>
    <t>Даминев Ильдан Рафикович</t>
  </si>
  <si>
    <t>МОБУ СОШ д.Яныбаево</t>
  </si>
  <si>
    <t>Канчурин Ильяс Нургалиевич</t>
  </si>
  <si>
    <t>МОБУ СОШ №1 с.Исянгулово</t>
  </si>
  <si>
    <t>Гафаров Вильдан Биктимирович</t>
  </si>
  <si>
    <t>МОАУ башкирская гимназия-интернат с.Исянгулово</t>
  </si>
  <si>
    <t>Идрисов Тимур Вадимович</t>
  </si>
  <si>
    <t>МОАУ СОШ №2 с.Исянгулово</t>
  </si>
  <si>
    <t>Мингазов Ян Витальевич</t>
  </si>
  <si>
    <t>МОБУ СОШ им.Ф.Султанова с.Исянгулово</t>
  </si>
  <si>
    <t>МОБУ СОШ с.Ишемгул</t>
  </si>
  <si>
    <t>Икбаев Рамзиль Расихович</t>
  </si>
  <si>
    <t>МОБУ СОШ с.Тазларово</t>
  </si>
  <si>
    <t>Кирилов Дмитрий Александрович</t>
  </si>
  <si>
    <t>МОБУ СОШ д.Ибраево</t>
  </si>
  <si>
    <t>Хасаев Данил Наилевич</t>
  </si>
  <si>
    <t>МОБУ СОШ с.Абзаново</t>
  </si>
  <si>
    <t>Султанбаев Аслан</t>
  </si>
  <si>
    <t>МОБУ СОШ д.Верхний Муйнак</t>
  </si>
  <si>
    <t>Зинатуллина Алина Фидаиловна</t>
  </si>
  <si>
    <t>Кусарбаева Айдина Барасовна</t>
  </si>
  <si>
    <t>Кувандыкова Фаузана Ишьяровна</t>
  </si>
  <si>
    <t>МОАУ башкирская гимназия-интернат с.исянгулово</t>
  </si>
  <si>
    <t>МОБУ СОШ д.Идельбаково</t>
  </si>
  <si>
    <t>Нугуманова Карина Ришатовна</t>
  </si>
  <si>
    <t>МОБУ СОШ д.Утягулово</t>
  </si>
  <si>
    <t>Хужахметова Назгуль Ильфатовна</t>
  </si>
  <si>
    <t>Конева Анастасия Андреевна</t>
  </si>
  <si>
    <t>Егорова Елизавета Андриановна</t>
  </si>
  <si>
    <t>Масягутова Эльвина Робертовна</t>
  </si>
  <si>
    <t>№+JA1:I24</t>
  </si>
  <si>
    <t>Давлетбаков Айнур</t>
  </si>
  <si>
    <t>Мухаметьянов Зиннур</t>
  </si>
  <si>
    <t>Карачурин Даян</t>
  </si>
  <si>
    <t>Сарбаев Фанзиль</t>
  </si>
  <si>
    <t>Мусакаев Тимур</t>
  </si>
  <si>
    <t>Муртазин Рамис</t>
  </si>
  <si>
    <t>Тайсин Ильнар</t>
  </si>
  <si>
    <t>Аккубеков</t>
  </si>
  <si>
    <t>ООШ д.Трушино</t>
  </si>
  <si>
    <t>Хуснутдинов Денис</t>
  </si>
  <si>
    <t>Арсланов Алик</t>
  </si>
  <si>
    <t>Мурзабаев Ильдан Нурфаизович</t>
  </si>
  <si>
    <t>МОБУ СОШ д.Башкирская Ургинка</t>
  </si>
  <si>
    <t>Курухов Вячеслав Павлович</t>
  </si>
  <si>
    <t>ООШ д.Новопетровское</t>
  </si>
  <si>
    <t>Козлова Ульяна</t>
  </si>
  <si>
    <t>Утицких Надежда</t>
  </si>
  <si>
    <t>Муртазина Регина</t>
  </si>
  <si>
    <t>МОБУ СОШ д.Идяш</t>
  </si>
  <si>
    <t>Кульсарина Диана</t>
  </si>
  <si>
    <t>Юлдашбаева Арина</t>
  </si>
  <si>
    <t>Рычина Алла</t>
  </si>
  <si>
    <t>Жирикова Елена</t>
  </si>
  <si>
    <t>Бурангулова Г.И.</t>
  </si>
  <si>
    <t>Нугманова С.Ф.</t>
  </si>
  <si>
    <t>Мурзабаева Д.С.</t>
  </si>
  <si>
    <t>Алембетова Г.</t>
  </si>
  <si>
    <t>Мурзабулатова Амина Зарифуллаевна</t>
  </si>
  <si>
    <t>Гайсин Данис Раисович</t>
  </si>
  <si>
    <t>Новониколаевка</t>
  </si>
  <si>
    <t>Имаева Диана Ринатовна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</si>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</sst>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C6" sqref="C6"/>
    </sheetView>
  </sheetViews>
  <sheetFormatPr defaultRowHeight="15" x14ac:dyDescent="0.25"/>
  <sheetData>
    <row r="1" spans="1:11" ht="75" x14ac:dyDescent="0.25">
      <c r="A1" s="2" t="s">
        <v>0</v>
      </c>
      <c r="B1" s="2" t="s">
        <v>1</v>
      </c>
      <c r="C1" s="2" t="s">
        <v>3</v>
      </c>
      <c r="D1" s="2" t="s">
        <v>2</v>
      </c>
      <c r="E1" s="2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2" t="s">
        <v>9</v>
      </c>
    </row>
    <row r="2" spans="1:11" x14ac:dyDescent="0.25">
      <c r="A2" s="2">
        <v>1</v>
      </c>
      <c r="B2" s="2" t="s">
        <v>21</v>
      </c>
      <c r="C2" s="2" t="s">
        <v>22</v>
      </c>
      <c r="D2" s="2">
        <v>10</v>
      </c>
      <c r="E2" s="2">
        <v>16</v>
      </c>
      <c r="F2" s="2">
        <v>72</v>
      </c>
      <c r="G2" s="2">
        <v>20</v>
      </c>
      <c r="H2" s="2">
        <v>80</v>
      </c>
      <c r="I2" s="2">
        <v>100</v>
      </c>
      <c r="J2" s="4">
        <f>I2/(G2+H2)*(E2+F2)</f>
        <v>88</v>
      </c>
      <c r="K2" s="7" t="s">
        <v>79</v>
      </c>
    </row>
    <row r="3" spans="1:11" x14ac:dyDescent="0.25">
      <c r="A3" s="2">
        <v>2</v>
      </c>
      <c r="B3" s="2" t="s">
        <v>23</v>
      </c>
      <c r="C3" s="2" t="s">
        <v>24</v>
      </c>
      <c r="D3" s="2">
        <v>11</v>
      </c>
      <c r="E3" s="2">
        <v>20</v>
      </c>
      <c r="F3" s="2">
        <v>56</v>
      </c>
      <c r="G3" s="2">
        <v>20</v>
      </c>
      <c r="H3" s="2">
        <v>80</v>
      </c>
      <c r="I3" s="2">
        <v>100</v>
      </c>
      <c r="J3" s="4">
        <f>I3/(G3+H3)*(E3+F3)</f>
        <v>76</v>
      </c>
      <c r="K3" s="7" t="s">
        <v>80</v>
      </c>
    </row>
    <row r="4" spans="1:11" x14ac:dyDescent="0.25">
      <c r="A4" s="2">
        <v>3</v>
      </c>
      <c r="B4" s="2" t="s">
        <v>25</v>
      </c>
      <c r="C4" s="2" t="s">
        <v>26</v>
      </c>
      <c r="D4" s="2">
        <v>10</v>
      </c>
      <c r="E4" s="2">
        <v>18</v>
      </c>
      <c r="F4" s="2">
        <v>56</v>
      </c>
      <c r="G4" s="2">
        <v>20</v>
      </c>
      <c r="H4" s="2">
        <v>80</v>
      </c>
      <c r="I4" s="2">
        <v>100</v>
      </c>
      <c r="J4" s="4">
        <f>I4/(G4+H4)*(E4+F4)</f>
        <v>74</v>
      </c>
      <c r="K4" s="7" t="s">
        <v>80</v>
      </c>
    </row>
    <row r="5" spans="1:11" x14ac:dyDescent="0.25">
      <c r="A5" s="6">
        <v>4</v>
      </c>
      <c r="B5" s="5" t="s">
        <v>32</v>
      </c>
      <c r="C5" s="5" t="s">
        <v>33</v>
      </c>
      <c r="D5" s="6">
        <v>10</v>
      </c>
      <c r="E5" s="6">
        <v>8</v>
      </c>
      <c r="F5" s="6">
        <v>56</v>
      </c>
      <c r="G5" s="6">
        <v>20</v>
      </c>
      <c r="H5" s="6">
        <v>80</v>
      </c>
      <c r="I5" s="2">
        <v>100</v>
      </c>
      <c r="J5" s="4">
        <f>I5/(G5+H5)*(E5+F5)</f>
        <v>64</v>
      </c>
      <c r="K5" s="8" t="s">
        <v>80</v>
      </c>
    </row>
    <row r="6" spans="1:11" x14ac:dyDescent="0.25">
      <c r="A6" s="2">
        <v>5</v>
      </c>
      <c r="B6" s="2" t="s">
        <v>15</v>
      </c>
      <c r="C6" s="2" t="s">
        <v>16</v>
      </c>
      <c r="D6" s="2">
        <v>10</v>
      </c>
      <c r="E6" s="2">
        <v>10</v>
      </c>
      <c r="F6" s="2">
        <v>20</v>
      </c>
      <c r="G6" s="2">
        <v>20</v>
      </c>
      <c r="H6" s="2">
        <v>80</v>
      </c>
      <c r="I6" s="2">
        <v>100</v>
      </c>
      <c r="J6" s="4">
        <f>I6/(G6+H6)*(E6+F6)</f>
        <v>30</v>
      </c>
      <c r="K6" s="8" t="s">
        <v>81</v>
      </c>
    </row>
  </sheetData>
  <sortState ref="A2:J6">
    <sortCondition descending="1" ref="J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activeCell="C7" sqref="C7"/>
    </sheetView>
  </sheetViews>
  <sheetFormatPr defaultRowHeight="15" x14ac:dyDescent="0.25"/>
  <sheetData>
    <row r="1" spans="1:11" ht="75" x14ac:dyDescent="0.25">
      <c r="A1" s="2" t="s">
        <v>0</v>
      </c>
      <c r="B1" s="2" t="s">
        <v>1</v>
      </c>
      <c r="C1" s="2" t="s">
        <v>3</v>
      </c>
      <c r="D1" s="2" t="s">
        <v>2</v>
      </c>
      <c r="E1" s="2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2" t="s">
        <v>9</v>
      </c>
    </row>
    <row r="2" spans="1:11" x14ac:dyDescent="0.25">
      <c r="A2" s="2">
        <v>1</v>
      </c>
      <c r="B2" s="2" t="s">
        <v>17</v>
      </c>
      <c r="C2" s="2" t="s">
        <v>18</v>
      </c>
      <c r="D2" s="2">
        <v>9</v>
      </c>
      <c r="E2" s="2">
        <v>14</v>
      </c>
      <c r="F2" s="2">
        <v>56</v>
      </c>
      <c r="G2" s="2">
        <v>20</v>
      </c>
      <c r="H2" s="2">
        <v>80</v>
      </c>
      <c r="I2" s="2">
        <v>100</v>
      </c>
      <c r="J2" s="4">
        <f t="shared" ref="J2:J7" si="0">I2/(G2+H2)*(E2+F2)</f>
        <v>70</v>
      </c>
      <c r="K2" t="s">
        <v>79</v>
      </c>
    </row>
    <row r="3" spans="1:11" x14ac:dyDescent="0.25">
      <c r="A3" s="2">
        <v>2</v>
      </c>
      <c r="B3" s="2" t="s">
        <v>76</v>
      </c>
      <c r="C3" s="2" t="s">
        <v>27</v>
      </c>
      <c r="D3" s="2">
        <v>9</v>
      </c>
      <c r="E3" s="2">
        <v>16</v>
      </c>
      <c r="F3" s="2">
        <v>40</v>
      </c>
      <c r="G3" s="2">
        <v>20</v>
      </c>
      <c r="H3" s="2">
        <v>80</v>
      </c>
      <c r="I3" s="2">
        <v>100</v>
      </c>
      <c r="J3" s="4">
        <f t="shared" si="0"/>
        <v>56</v>
      </c>
      <c r="K3" t="s">
        <v>80</v>
      </c>
    </row>
    <row r="4" spans="1:11" x14ac:dyDescent="0.25">
      <c r="A4" s="2">
        <v>3</v>
      </c>
      <c r="B4" s="2" t="s">
        <v>28</v>
      </c>
      <c r="C4" s="2" t="s">
        <v>29</v>
      </c>
      <c r="D4" s="2">
        <v>9</v>
      </c>
      <c r="E4" s="2">
        <v>12</v>
      </c>
      <c r="F4" s="2">
        <v>31</v>
      </c>
      <c r="G4" s="2">
        <v>20</v>
      </c>
      <c r="H4" s="2">
        <v>80</v>
      </c>
      <c r="I4" s="2">
        <v>100</v>
      </c>
      <c r="J4" s="4">
        <v>51</v>
      </c>
      <c r="K4" t="s">
        <v>80</v>
      </c>
    </row>
    <row r="5" spans="1:11" x14ac:dyDescent="0.25">
      <c r="A5" s="2">
        <v>4</v>
      </c>
      <c r="B5" s="2" t="s">
        <v>19</v>
      </c>
      <c r="C5" s="2" t="s">
        <v>20</v>
      </c>
      <c r="D5" s="2">
        <v>9</v>
      </c>
      <c r="E5" s="2">
        <v>6</v>
      </c>
      <c r="F5" s="2">
        <v>34</v>
      </c>
      <c r="G5" s="2">
        <v>20</v>
      </c>
      <c r="H5" s="2">
        <v>80</v>
      </c>
      <c r="I5" s="2">
        <v>100</v>
      </c>
      <c r="J5" s="4">
        <f t="shared" si="0"/>
        <v>40</v>
      </c>
    </row>
    <row r="6" spans="1:11" x14ac:dyDescent="0.25">
      <c r="A6" s="6">
        <v>5</v>
      </c>
      <c r="B6" s="5" t="s">
        <v>34</v>
      </c>
      <c r="C6" s="5" t="s">
        <v>35</v>
      </c>
      <c r="D6" s="6">
        <v>9</v>
      </c>
      <c r="E6" s="6">
        <v>4</v>
      </c>
      <c r="F6" s="6">
        <v>16</v>
      </c>
      <c r="G6" s="6">
        <v>20</v>
      </c>
      <c r="H6" s="6">
        <v>80</v>
      </c>
      <c r="I6" s="2">
        <v>100</v>
      </c>
      <c r="J6" s="4">
        <f t="shared" si="0"/>
        <v>20</v>
      </c>
    </row>
    <row r="7" spans="1:11" x14ac:dyDescent="0.25">
      <c r="A7" s="6">
        <v>6</v>
      </c>
      <c r="B7" s="5" t="s">
        <v>30</v>
      </c>
      <c r="C7" s="5" t="s">
        <v>31</v>
      </c>
      <c r="D7" s="6">
        <v>9</v>
      </c>
      <c r="E7" s="6">
        <v>2</v>
      </c>
      <c r="F7" s="6">
        <v>16</v>
      </c>
      <c r="G7" s="6">
        <v>20</v>
      </c>
      <c r="H7" s="6">
        <v>80</v>
      </c>
      <c r="I7" s="2">
        <v>100</v>
      </c>
      <c r="J7" s="4">
        <f t="shared" si="0"/>
        <v>18</v>
      </c>
    </row>
  </sheetData>
  <sortState ref="A2:J10">
    <sortCondition descending="1" ref="J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C8" sqref="C8"/>
    </sheetView>
  </sheetViews>
  <sheetFormatPr defaultRowHeight="15" x14ac:dyDescent="0.25"/>
  <sheetData>
    <row r="1" spans="1:11" ht="75" x14ac:dyDescent="0.25">
      <c r="A1" s="2" t="s">
        <v>0</v>
      </c>
      <c r="B1" s="2" t="s">
        <v>1</v>
      </c>
      <c r="C1" s="2" t="s">
        <v>3</v>
      </c>
      <c r="D1" s="2" t="s">
        <v>2</v>
      </c>
      <c r="E1" s="2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2" t="s">
        <v>9</v>
      </c>
    </row>
    <row r="2" spans="1:11" x14ac:dyDescent="0.25">
      <c r="A2" s="2">
        <v>1</v>
      </c>
      <c r="B2" s="2" t="s">
        <v>67</v>
      </c>
      <c r="C2" s="2" t="s">
        <v>26</v>
      </c>
      <c r="D2" s="2">
        <v>8</v>
      </c>
      <c r="E2" s="2">
        <v>18</v>
      </c>
      <c r="F2" s="2">
        <v>77</v>
      </c>
      <c r="G2" s="2">
        <v>20</v>
      </c>
      <c r="H2" s="2">
        <v>80</v>
      </c>
      <c r="I2" s="2">
        <v>100</v>
      </c>
      <c r="J2" s="4">
        <f>I2/(G2+H2)*(E2+F2)</f>
        <v>95</v>
      </c>
      <c r="K2" t="s">
        <v>79</v>
      </c>
    </row>
    <row r="3" spans="1:11" x14ac:dyDescent="0.25">
      <c r="A3" s="2">
        <v>2</v>
      </c>
      <c r="B3" s="2" t="s">
        <v>70</v>
      </c>
      <c r="C3" s="2" t="s">
        <v>56</v>
      </c>
      <c r="D3" s="2">
        <v>8</v>
      </c>
      <c r="E3" s="2">
        <v>12</v>
      </c>
      <c r="F3" s="2">
        <v>62</v>
      </c>
      <c r="G3" s="2">
        <v>20</v>
      </c>
      <c r="H3" s="2">
        <v>80</v>
      </c>
      <c r="I3" s="2">
        <v>100</v>
      </c>
      <c r="J3" s="4">
        <f>I3/(G3+H3)*(E3+F3)</f>
        <v>74</v>
      </c>
      <c r="K3" t="s">
        <v>80</v>
      </c>
    </row>
    <row r="4" spans="1:11" x14ac:dyDescent="0.25">
      <c r="A4" s="2">
        <v>3</v>
      </c>
      <c r="B4" s="2" t="s">
        <v>63</v>
      </c>
      <c r="C4" s="2" t="s">
        <v>20</v>
      </c>
      <c r="D4" s="2">
        <v>7</v>
      </c>
      <c r="E4" s="2">
        <v>10</v>
      </c>
      <c r="F4" s="2">
        <v>59</v>
      </c>
      <c r="G4" s="2">
        <v>20</v>
      </c>
      <c r="H4" s="2">
        <v>80</v>
      </c>
      <c r="I4" s="2">
        <v>100</v>
      </c>
      <c r="J4" s="4">
        <f>I4/(G4+H4)*(E4+F4)</f>
        <v>69</v>
      </c>
      <c r="K4" t="s">
        <v>80</v>
      </c>
    </row>
    <row r="5" spans="1:11" x14ac:dyDescent="0.25">
      <c r="A5" s="2">
        <v>4</v>
      </c>
      <c r="B5" s="2" t="s">
        <v>69</v>
      </c>
      <c r="C5" s="2" t="s">
        <v>62</v>
      </c>
      <c r="D5" s="2">
        <v>8</v>
      </c>
      <c r="E5" s="2">
        <v>8</v>
      </c>
      <c r="F5" s="2">
        <v>59</v>
      </c>
      <c r="G5" s="2">
        <v>20</v>
      </c>
      <c r="H5" s="2">
        <v>80</v>
      </c>
      <c r="I5" s="2">
        <v>100</v>
      </c>
      <c r="J5" s="4">
        <f>I5/(G5+H5)*(E5+F5)</f>
        <v>67</v>
      </c>
      <c r="K5" t="s">
        <v>80</v>
      </c>
    </row>
    <row r="6" spans="1:11" x14ac:dyDescent="0.25">
      <c r="A6" s="6">
        <v>5</v>
      </c>
      <c r="B6" s="5" t="s">
        <v>72</v>
      </c>
      <c r="C6" s="5" t="s">
        <v>16</v>
      </c>
      <c r="D6" s="6">
        <v>7</v>
      </c>
      <c r="E6" s="6">
        <v>16</v>
      </c>
      <c r="F6" s="6">
        <v>50</v>
      </c>
      <c r="G6" s="6">
        <v>20</v>
      </c>
      <c r="H6" s="6">
        <v>80</v>
      </c>
      <c r="I6" s="2">
        <v>100</v>
      </c>
      <c r="J6" s="4">
        <f>I6/(G6+H6)*(E6+F6)</f>
        <v>66</v>
      </c>
      <c r="K6" t="s">
        <v>80</v>
      </c>
    </row>
    <row r="7" spans="1:11" x14ac:dyDescent="0.25">
      <c r="A7" s="6">
        <v>6</v>
      </c>
      <c r="B7" s="5" t="s">
        <v>73</v>
      </c>
      <c r="C7" s="5" t="s">
        <v>31</v>
      </c>
      <c r="D7" s="6">
        <v>8</v>
      </c>
      <c r="E7" s="6">
        <v>4</v>
      </c>
      <c r="F7" s="6">
        <v>62</v>
      </c>
      <c r="G7" s="6">
        <v>20</v>
      </c>
      <c r="H7" s="6">
        <v>80</v>
      </c>
      <c r="I7" s="2">
        <v>100</v>
      </c>
      <c r="J7" s="4">
        <f>I7/(G7+H7)*(E7+F7)</f>
        <v>66</v>
      </c>
      <c r="K7" t="s">
        <v>80</v>
      </c>
    </row>
    <row r="8" spans="1:11" x14ac:dyDescent="0.25">
      <c r="A8" s="2">
        <v>7</v>
      </c>
      <c r="B8" s="2" t="s">
        <v>65</v>
      </c>
      <c r="C8" s="2" t="s">
        <v>66</v>
      </c>
      <c r="D8" s="2">
        <v>7</v>
      </c>
      <c r="E8" s="2">
        <v>0</v>
      </c>
      <c r="F8" s="2">
        <v>56</v>
      </c>
      <c r="G8" s="2">
        <v>20</v>
      </c>
      <c r="H8" s="2">
        <v>80</v>
      </c>
      <c r="I8" s="2">
        <v>100</v>
      </c>
      <c r="J8" s="4">
        <f>I8/(G8+H8)*(E8+F8)</f>
        <v>56</v>
      </c>
      <c r="K8" t="s">
        <v>80</v>
      </c>
    </row>
    <row r="9" spans="1:11" x14ac:dyDescent="0.25">
      <c r="A9" s="2">
        <v>8</v>
      </c>
      <c r="B9" s="2" t="s">
        <v>68</v>
      </c>
      <c r="C9" s="2" t="s">
        <v>60</v>
      </c>
      <c r="D9" s="2">
        <v>8</v>
      </c>
      <c r="E9" s="2">
        <v>20</v>
      </c>
      <c r="F9" s="2">
        <v>29</v>
      </c>
      <c r="G9" s="2">
        <v>20</v>
      </c>
      <c r="H9" s="2">
        <v>80</v>
      </c>
      <c r="I9" s="2">
        <v>100</v>
      </c>
      <c r="J9" s="4">
        <f>I9/(G9+H9)*(E9+F9)</f>
        <v>49</v>
      </c>
    </row>
    <row r="10" spans="1:11" x14ac:dyDescent="0.25">
      <c r="A10" s="2">
        <v>9</v>
      </c>
      <c r="B10" s="2" t="s">
        <v>71</v>
      </c>
      <c r="C10" s="2" t="s">
        <v>77</v>
      </c>
      <c r="D10" s="2">
        <v>8</v>
      </c>
      <c r="E10" s="2">
        <v>14</v>
      </c>
      <c r="F10" s="2">
        <v>35</v>
      </c>
      <c r="G10" s="2">
        <v>20</v>
      </c>
      <c r="H10" s="2">
        <v>80</v>
      </c>
      <c r="I10" s="2">
        <v>100</v>
      </c>
      <c r="J10" s="4">
        <f>I10/(G10+H10)*(E10+F10)</f>
        <v>49</v>
      </c>
    </row>
    <row r="11" spans="1:11" x14ac:dyDescent="0.25">
      <c r="A11" s="6">
        <v>10</v>
      </c>
      <c r="B11" s="5" t="s">
        <v>74</v>
      </c>
      <c r="C11" s="5" t="s">
        <v>18</v>
      </c>
      <c r="D11" s="6">
        <v>7</v>
      </c>
      <c r="E11" s="6">
        <v>6</v>
      </c>
      <c r="F11" s="6">
        <v>29</v>
      </c>
      <c r="G11" s="6">
        <v>20</v>
      </c>
      <c r="H11" s="6">
        <v>80</v>
      </c>
      <c r="I11" s="2">
        <v>100</v>
      </c>
      <c r="J11" s="4">
        <f>I11/(G11+H11)*(E11+F11)</f>
        <v>35</v>
      </c>
    </row>
    <row r="12" spans="1:11" x14ac:dyDescent="0.25">
      <c r="A12" s="2">
        <v>11</v>
      </c>
      <c r="B12" s="2" t="s">
        <v>64</v>
      </c>
      <c r="C12" s="2" t="s">
        <v>40</v>
      </c>
      <c r="D12" s="2">
        <v>8</v>
      </c>
      <c r="E12" s="2">
        <v>2</v>
      </c>
      <c r="F12" s="2">
        <v>32</v>
      </c>
      <c r="G12" s="2">
        <v>20</v>
      </c>
      <c r="H12" s="2">
        <v>80</v>
      </c>
      <c r="I12" s="2">
        <v>100</v>
      </c>
      <c r="J12" s="4">
        <f>I12/(G12+H12)*(E12+F12)</f>
        <v>34</v>
      </c>
    </row>
    <row r="13" spans="1:11" x14ac:dyDescent="0.25">
      <c r="J13" s="1"/>
    </row>
    <row r="14" spans="1:11" x14ac:dyDescent="0.25">
      <c r="J14" s="1"/>
    </row>
    <row r="15" spans="1:11" x14ac:dyDescent="0.25">
      <c r="B15" t="s">
        <v>10</v>
      </c>
      <c r="J15" s="1"/>
    </row>
    <row r="16" spans="1:11" x14ac:dyDescent="0.25">
      <c r="A16" t="s">
        <v>11</v>
      </c>
      <c r="B16" t="s">
        <v>12</v>
      </c>
      <c r="J16" s="1"/>
    </row>
    <row r="17" spans="2:10" x14ac:dyDescent="0.25">
      <c r="B17" t="s">
        <v>13</v>
      </c>
      <c r="J17" s="1"/>
    </row>
    <row r="18" spans="2:10" x14ac:dyDescent="0.25">
      <c r="B18" t="s">
        <v>14</v>
      </c>
      <c r="J18" s="1"/>
    </row>
  </sheetData>
  <sortState ref="A2:K29">
    <sortCondition descending="1" ref="J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C7" sqref="C7"/>
    </sheetView>
  </sheetViews>
  <sheetFormatPr defaultRowHeight="15" x14ac:dyDescent="0.25"/>
  <sheetData>
    <row r="1" spans="1:11" ht="75" x14ac:dyDescent="0.25">
      <c r="A1" s="2" t="s">
        <v>47</v>
      </c>
      <c r="B1" s="2" t="s">
        <v>1</v>
      </c>
      <c r="C1" s="2" t="s">
        <v>3</v>
      </c>
      <c r="D1" s="2" t="s">
        <v>2</v>
      </c>
      <c r="E1" s="2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2" t="s">
        <v>9</v>
      </c>
    </row>
    <row r="2" spans="1:11" x14ac:dyDescent="0.25">
      <c r="A2" s="2">
        <v>1</v>
      </c>
      <c r="B2" s="2" t="s">
        <v>37</v>
      </c>
      <c r="C2" s="2" t="s">
        <v>24</v>
      </c>
      <c r="D2" s="2">
        <v>10</v>
      </c>
      <c r="E2" s="2">
        <v>20</v>
      </c>
      <c r="F2" s="2">
        <v>72</v>
      </c>
      <c r="G2" s="2">
        <v>20</v>
      </c>
      <c r="H2" s="2">
        <v>80</v>
      </c>
      <c r="I2" s="2">
        <v>100</v>
      </c>
      <c r="J2" s="4">
        <f>I2/(G2+H2)*(E2+F2)</f>
        <v>92</v>
      </c>
      <c r="K2" t="s">
        <v>79</v>
      </c>
    </row>
    <row r="3" spans="1:11" x14ac:dyDescent="0.25">
      <c r="A3" s="2">
        <v>2</v>
      </c>
      <c r="B3" s="2" t="s">
        <v>38</v>
      </c>
      <c r="C3" s="2" t="s">
        <v>39</v>
      </c>
      <c r="D3" s="2">
        <v>9</v>
      </c>
      <c r="E3" s="2">
        <v>8</v>
      </c>
      <c r="F3" s="2">
        <v>72</v>
      </c>
      <c r="G3" s="2">
        <v>20</v>
      </c>
      <c r="H3" s="2">
        <v>80</v>
      </c>
      <c r="I3" s="2">
        <v>100</v>
      </c>
      <c r="J3" s="4">
        <f>I3/(G3+H3)*(E3+F3)</f>
        <v>80</v>
      </c>
      <c r="K3" t="s">
        <v>80</v>
      </c>
    </row>
    <row r="4" spans="1:11" x14ac:dyDescent="0.25">
      <c r="A4" s="2">
        <v>3</v>
      </c>
      <c r="B4" s="2" t="s">
        <v>41</v>
      </c>
      <c r="C4" s="2" t="s">
        <v>42</v>
      </c>
      <c r="D4" s="2">
        <v>10</v>
      </c>
      <c r="E4" s="2">
        <v>10</v>
      </c>
      <c r="F4" s="2">
        <v>52</v>
      </c>
      <c r="G4" s="2">
        <v>20</v>
      </c>
      <c r="H4" s="2">
        <v>80</v>
      </c>
      <c r="I4" s="2">
        <v>100</v>
      </c>
      <c r="J4" s="4">
        <f>I4/(G4+H4)*(E4+F4)</f>
        <v>62</v>
      </c>
      <c r="K4" t="s">
        <v>80</v>
      </c>
    </row>
    <row r="5" spans="1:11" x14ac:dyDescent="0.25">
      <c r="A5" s="2">
        <v>4</v>
      </c>
      <c r="B5" s="2" t="s">
        <v>36</v>
      </c>
      <c r="C5" s="2" t="s">
        <v>20</v>
      </c>
      <c r="D5" s="2">
        <v>10</v>
      </c>
      <c r="E5" s="2">
        <v>16</v>
      </c>
      <c r="F5" s="2">
        <v>44</v>
      </c>
      <c r="G5" s="2">
        <v>20</v>
      </c>
      <c r="H5" s="2">
        <v>80</v>
      </c>
      <c r="I5" s="2">
        <v>100</v>
      </c>
      <c r="J5" s="4">
        <f>I5/(G5+H5)*(E5+F5)</f>
        <v>60</v>
      </c>
      <c r="K5" t="s">
        <v>80</v>
      </c>
    </row>
    <row r="6" spans="1:11" x14ac:dyDescent="0.25">
      <c r="A6" s="2">
        <v>5</v>
      </c>
      <c r="B6" s="2" t="s">
        <v>43</v>
      </c>
      <c r="C6" s="2" t="s">
        <v>18</v>
      </c>
      <c r="D6" s="2">
        <v>9</v>
      </c>
      <c r="E6" s="2">
        <v>18</v>
      </c>
      <c r="F6" s="2">
        <v>32</v>
      </c>
      <c r="G6" s="2">
        <v>20</v>
      </c>
      <c r="H6" s="2">
        <v>80</v>
      </c>
      <c r="I6" s="2">
        <v>100</v>
      </c>
      <c r="J6" s="4">
        <f>I6/(G6+H6)*(E6+F6)</f>
        <v>50</v>
      </c>
      <c r="K6" t="s">
        <v>80</v>
      </c>
    </row>
    <row r="7" spans="1:11" x14ac:dyDescent="0.25">
      <c r="A7" s="6">
        <v>6</v>
      </c>
      <c r="B7" s="5" t="s">
        <v>44</v>
      </c>
      <c r="C7" s="5" t="s">
        <v>16</v>
      </c>
      <c r="D7" s="6">
        <v>9</v>
      </c>
      <c r="E7" s="6">
        <v>2</v>
      </c>
      <c r="F7" s="6">
        <v>48</v>
      </c>
      <c r="G7" s="6">
        <v>20</v>
      </c>
      <c r="H7" s="6">
        <v>80</v>
      </c>
      <c r="I7" s="2">
        <v>100</v>
      </c>
      <c r="J7" s="4">
        <f>I7/(G7+H7)*(E7+F7)</f>
        <v>50</v>
      </c>
      <c r="K7" t="s">
        <v>80</v>
      </c>
    </row>
    <row r="8" spans="1:11" x14ac:dyDescent="0.25">
      <c r="A8" s="2">
        <v>7</v>
      </c>
      <c r="B8" s="2" t="s">
        <v>75</v>
      </c>
      <c r="C8" s="2" t="s">
        <v>27</v>
      </c>
      <c r="D8" s="2">
        <v>9</v>
      </c>
      <c r="E8" s="2">
        <v>14</v>
      </c>
      <c r="F8" s="2">
        <v>32</v>
      </c>
      <c r="G8" s="2">
        <v>20</v>
      </c>
      <c r="H8" s="2">
        <v>80</v>
      </c>
      <c r="I8" s="2">
        <v>100</v>
      </c>
      <c r="J8" s="4">
        <f>I8/(G8+H8)*(E8+F8)</f>
        <v>46</v>
      </c>
      <c r="K8" t="s">
        <v>81</v>
      </c>
    </row>
    <row r="9" spans="1:11" x14ac:dyDescent="0.25">
      <c r="A9" s="2">
        <v>8</v>
      </c>
      <c r="B9" s="2" t="s">
        <v>78</v>
      </c>
      <c r="C9" s="2" t="s">
        <v>40</v>
      </c>
      <c r="D9" s="2">
        <v>9</v>
      </c>
      <c r="E9" s="2">
        <v>0</v>
      </c>
      <c r="F9" s="2">
        <v>44</v>
      </c>
      <c r="G9" s="2">
        <v>20</v>
      </c>
      <c r="H9" s="2">
        <v>80</v>
      </c>
      <c r="I9" s="2">
        <v>100</v>
      </c>
      <c r="J9" s="4">
        <f>I9/(G9+H9)*(E9+F9)</f>
        <v>44</v>
      </c>
      <c r="K9" t="s">
        <v>81</v>
      </c>
    </row>
    <row r="10" spans="1:11" x14ac:dyDescent="0.25">
      <c r="A10" s="6">
        <v>9</v>
      </c>
      <c r="B10" s="5" t="s">
        <v>46</v>
      </c>
      <c r="C10" s="5" t="s">
        <v>26</v>
      </c>
      <c r="D10" s="6">
        <v>10</v>
      </c>
      <c r="E10" s="6">
        <v>12</v>
      </c>
      <c r="F10" s="6">
        <v>32</v>
      </c>
      <c r="G10" s="6">
        <v>20</v>
      </c>
      <c r="H10" s="6">
        <v>80</v>
      </c>
      <c r="I10" s="2">
        <v>100</v>
      </c>
      <c r="J10" s="4">
        <f>I10/(G10+H10)*(E10+F10)</f>
        <v>44</v>
      </c>
      <c r="K10" t="s">
        <v>81</v>
      </c>
    </row>
    <row r="11" spans="1:11" x14ac:dyDescent="0.25">
      <c r="A11" s="6">
        <v>10</v>
      </c>
      <c r="B11" s="5" t="s">
        <v>45</v>
      </c>
      <c r="C11" s="5" t="s">
        <v>31</v>
      </c>
      <c r="D11" s="6">
        <v>9</v>
      </c>
      <c r="E11" s="6">
        <v>6</v>
      </c>
      <c r="F11" s="6">
        <v>16</v>
      </c>
      <c r="G11" s="6">
        <v>20</v>
      </c>
      <c r="H11" s="6">
        <v>80</v>
      </c>
      <c r="I11" s="2">
        <v>100</v>
      </c>
      <c r="J11" s="4">
        <f>I11/(G11+H11)*(E11+F11)</f>
        <v>22</v>
      </c>
      <c r="K11" t="s">
        <v>81</v>
      </c>
    </row>
  </sheetData>
  <sortState ref="A2:K28">
    <sortCondition descending="1" ref="J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C8" sqref="C8"/>
    </sheetView>
  </sheetViews>
  <sheetFormatPr defaultRowHeight="15" x14ac:dyDescent="0.25"/>
  <sheetData>
    <row r="1" spans="1:11" ht="75" x14ac:dyDescent="0.25">
      <c r="A1" s="2" t="s">
        <v>47</v>
      </c>
      <c r="B1" s="2" t="s">
        <v>1</v>
      </c>
      <c r="C1" s="2" t="s">
        <v>3</v>
      </c>
      <c r="D1" s="2" t="s">
        <v>2</v>
      </c>
      <c r="E1" s="2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2" t="s">
        <v>9</v>
      </c>
    </row>
    <row r="2" spans="1:11" x14ac:dyDescent="0.25">
      <c r="A2" s="2">
        <v>1</v>
      </c>
      <c r="B2" s="2" t="s">
        <v>53</v>
      </c>
      <c r="C2" s="2" t="s">
        <v>39</v>
      </c>
      <c r="D2" s="2">
        <v>8</v>
      </c>
      <c r="E2" s="2">
        <v>20</v>
      </c>
      <c r="F2" s="2">
        <v>80</v>
      </c>
      <c r="G2" s="2">
        <v>20</v>
      </c>
      <c r="H2" s="2">
        <v>80</v>
      </c>
      <c r="I2" s="2">
        <v>100</v>
      </c>
      <c r="J2" s="4">
        <f>I2/(G2+H2)*(E2+F2)</f>
        <v>100</v>
      </c>
      <c r="K2" t="s">
        <v>79</v>
      </c>
    </row>
    <row r="3" spans="1:11" x14ac:dyDescent="0.25">
      <c r="A3" s="6">
        <v>2</v>
      </c>
      <c r="B3" s="5" t="s">
        <v>57</v>
      </c>
      <c r="C3" s="5" t="s">
        <v>26</v>
      </c>
      <c r="D3" s="6">
        <v>7</v>
      </c>
      <c r="E3" s="6">
        <v>14</v>
      </c>
      <c r="F3" s="6">
        <v>65</v>
      </c>
      <c r="G3" s="6">
        <v>20</v>
      </c>
      <c r="H3" s="6">
        <v>80</v>
      </c>
      <c r="I3" s="2">
        <v>100</v>
      </c>
      <c r="J3" s="4">
        <f>I3/(G3+H3)*(E3+F3)</f>
        <v>79</v>
      </c>
      <c r="K3" t="s">
        <v>80</v>
      </c>
    </row>
    <row r="4" spans="1:11" x14ac:dyDescent="0.25">
      <c r="A4" s="2">
        <v>3</v>
      </c>
      <c r="B4" s="2" t="s">
        <v>51</v>
      </c>
      <c r="C4" s="2" t="s">
        <v>33</v>
      </c>
      <c r="D4" s="2">
        <v>8</v>
      </c>
      <c r="E4" s="2">
        <v>18</v>
      </c>
      <c r="F4" s="2">
        <v>59</v>
      </c>
      <c r="G4" s="2">
        <v>20</v>
      </c>
      <c r="H4" s="2">
        <v>80</v>
      </c>
      <c r="I4" s="2">
        <v>100</v>
      </c>
      <c r="J4" s="4">
        <f>I4/(G4+H4)*(E4+F4)</f>
        <v>77</v>
      </c>
      <c r="K4" t="s">
        <v>80</v>
      </c>
    </row>
    <row r="5" spans="1:11" x14ac:dyDescent="0.25">
      <c r="A5" s="2">
        <v>4</v>
      </c>
      <c r="B5" s="2" t="s">
        <v>48</v>
      </c>
      <c r="C5" s="2" t="s">
        <v>40</v>
      </c>
      <c r="D5" s="2">
        <v>8</v>
      </c>
      <c r="E5" s="2">
        <v>11</v>
      </c>
      <c r="F5" s="2">
        <v>62</v>
      </c>
      <c r="G5" s="2">
        <v>20</v>
      </c>
      <c r="H5" s="2">
        <v>80</v>
      </c>
      <c r="I5" s="2">
        <v>100</v>
      </c>
      <c r="J5" s="4">
        <f>I5/(G5+H5)*(E5+F5)</f>
        <v>73</v>
      </c>
      <c r="K5" t="s">
        <v>80</v>
      </c>
    </row>
    <row r="6" spans="1:11" x14ac:dyDescent="0.25">
      <c r="A6" s="6">
        <v>5</v>
      </c>
      <c r="B6" s="5" t="s">
        <v>58</v>
      </c>
      <c r="C6" s="5" t="s">
        <v>42</v>
      </c>
      <c r="D6" s="6">
        <v>8</v>
      </c>
      <c r="E6" s="6">
        <v>15</v>
      </c>
      <c r="F6" s="6">
        <v>53</v>
      </c>
      <c r="G6" s="6">
        <v>20</v>
      </c>
      <c r="H6" s="6">
        <v>80</v>
      </c>
      <c r="I6" s="2">
        <v>100</v>
      </c>
      <c r="J6" s="4">
        <f>I6/(G6+H6)*(E6+F6)</f>
        <v>68</v>
      </c>
      <c r="K6" t="s">
        <v>80</v>
      </c>
    </row>
    <row r="7" spans="1:11" x14ac:dyDescent="0.25">
      <c r="A7" s="2">
        <v>6</v>
      </c>
      <c r="B7" s="2" t="s">
        <v>52</v>
      </c>
      <c r="C7" s="2" t="s">
        <v>20</v>
      </c>
      <c r="D7" s="2">
        <v>7</v>
      </c>
      <c r="E7" s="2">
        <v>19</v>
      </c>
      <c r="F7" s="2">
        <v>47</v>
      </c>
      <c r="G7" s="2">
        <v>20</v>
      </c>
      <c r="H7" s="2">
        <v>80</v>
      </c>
      <c r="I7" s="2">
        <v>100</v>
      </c>
      <c r="J7" s="4">
        <f>I7/(G7+H7)*(E7+F7)</f>
        <v>66</v>
      </c>
      <c r="K7" t="s">
        <v>80</v>
      </c>
    </row>
    <row r="8" spans="1:11" x14ac:dyDescent="0.25">
      <c r="A8" s="2">
        <v>7</v>
      </c>
      <c r="B8" s="2" t="s">
        <v>54</v>
      </c>
      <c r="C8" s="2" t="s">
        <v>35</v>
      </c>
      <c r="D8" s="2">
        <v>7</v>
      </c>
      <c r="E8" s="2">
        <v>17</v>
      </c>
      <c r="F8" s="2">
        <v>44</v>
      </c>
      <c r="G8" s="2">
        <v>20</v>
      </c>
      <c r="H8" s="2">
        <v>80</v>
      </c>
      <c r="I8" s="2">
        <v>100</v>
      </c>
      <c r="J8" s="4">
        <f>I8/(G8+H8)*(E8+F8)</f>
        <v>61</v>
      </c>
      <c r="K8" t="s">
        <v>80</v>
      </c>
    </row>
    <row r="9" spans="1:11" x14ac:dyDescent="0.25">
      <c r="A9" s="2">
        <v>8</v>
      </c>
      <c r="B9" s="2" t="s">
        <v>55</v>
      </c>
      <c r="C9" s="2" t="s">
        <v>56</v>
      </c>
      <c r="D9" s="2">
        <v>8</v>
      </c>
      <c r="E9" s="2">
        <v>16</v>
      </c>
      <c r="F9" s="2">
        <v>33</v>
      </c>
      <c r="G9" s="2">
        <v>20</v>
      </c>
      <c r="H9" s="2">
        <v>80</v>
      </c>
      <c r="I9" s="2">
        <v>100</v>
      </c>
      <c r="J9" s="4">
        <f>I9/(G9+H9)*(E9+F9)</f>
        <v>49</v>
      </c>
      <c r="K9" t="s">
        <v>81</v>
      </c>
    </row>
    <row r="10" spans="1:11" x14ac:dyDescent="0.25">
      <c r="A10" s="2">
        <v>9</v>
      </c>
      <c r="B10" s="2" t="s">
        <v>50</v>
      </c>
      <c r="C10" s="2" t="s">
        <v>18</v>
      </c>
      <c r="D10" s="2">
        <v>7</v>
      </c>
      <c r="E10" s="2">
        <v>9</v>
      </c>
      <c r="F10" s="2">
        <v>35</v>
      </c>
      <c r="G10" s="2">
        <v>20</v>
      </c>
      <c r="H10" s="2">
        <v>80</v>
      </c>
      <c r="I10" s="2">
        <v>100</v>
      </c>
      <c r="J10" s="4">
        <f>I10/(G10+H10)*(E10+F10)</f>
        <v>44</v>
      </c>
      <c r="K10" t="s">
        <v>81</v>
      </c>
    </row>
    <row r="11" spans="1:11" x14ac:dyDescent="0.25">
      <c r="A11" s="2">
        <v>10</v>
      </c>
      <c r="B11" s="2" t="s">
        <v>49</v>
      </c>
      <c r="C11" s="2" t="s">
        <v>31</v>
      </c>
      <c r="D11" s="2">
        <v>8</v>
      </c>
      <c r="E11" s="2">
        <v>10</v>
      </c>
      <c r="F11" s="2">
        <v>32</v>
      </c>
      <c r="G11" s="2">
        <v>20</v>
      </c>
      <c r="H11" s="2">
        <v>80</v>
      </c>
      <c r="I11" s="2">
        <v>100</v>
      </c>
      <c r="J11" s="4">
        <f>I11/(G11+H11)*(E11+F11)</f>
        <v>42</v>
      </c>
      <c r="K11" t="s">
        <v>81</v>
      </c>
    </row>
    <row r="12" spans="1:11" x14ac:dyDescent="0.25">
      <c r="A12" s="6">
        <v>11</v>
      </c>
      <c r="B12" s="5" t="s">
        <v>59</v>
      </c>
      <c r="C12" s="5" t="s">
        <v>60</v>
      </c>
      <c r="D12" s="6">
        <v>8</v>
      </c>
      <c r="E12" s="6">
        <v>13</v>
      </c>
      <c r="F12" s="6">
        <v>26</v>
      </c>
      <c r="G12" s="6">
        <v>20</v>
      </c>
      <c r="H12" s="6">
        <v>80</v>
      </c>
      <c r="I12" s="2">
        <v>100</v>
      </c>
      <c r="J12" s="4">
        <f>I12/(G12+H12)*(E12+F12)</f>
        <v>39</v>
      </c>
      <c r="K12" t="s">
        <v>81</v>
      </c>
    </row>
    <row r="13" spans="1:11" x14ac:dyDescent="0.25">
      <c r="A13" s="6">
        <v>12</v>
      </c>
      <c r="B13" s="5" t="s">
        <v>61</v>
      </c>
      <c r="C13" s="5" t="s">
        <v>62</v>
      </c>
      <c r="D13" s="6">
        <v>5</v>
      </c>
      <c r="E13" s="6">
        <v>12</v>
      </c>
      <c r="F13" s="6">
        <v>20</v>
      </c>
      <c r="G13" s="6">
        <v>20</v>
      </c>
      <c r="H13" s="6">
        <v>80</v>
      </c>
      <c r="I13" s="2">
        <v>100</v>
      </c>
      <c r="J13" s="4">
        <f>I13/(G13+H13)*(E13+F13)</f>
        <v>32</v>
      </c>
      <c r="K13" t="s">
        <v>81</v>
      </c>
    </row>
  </sheetData>
  <sortState ref="A2:K29">
    <sortCondition descending="1" ref="J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10-11 класс юноши</vt:lpstr>
      <vt:lpstr>9 класс юноши</vt:lpstr>
      <vt:lpstr>7-8 класс девушки</vt:lpstr>
      <vt:lpstr>9-11 класс девушки</vt:lpstr>
      <vt:lpstr>7-8 класс юноши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AZAT</dc:creator>
  <cp:lastModifiedBy>higlander</cp:lastModifiedBy>
  <dcterms:created xsi:type="dcterms:W3CDTF">2022-12-02T02:53:18Z</dcterms:created>
  <dcterms:modified xsi:type="dcterms:W3CDTF">2023-12-12T09:52:12Z</dcterms:modified>
</cp:coreProperties>
</file>